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学事局\入学ｾﾝﾀｰ\②入試要項・試験資料・手続要項\2027年度入試（大学案内と入学試験資料は合本）\入試要項\編入\"/>
    </mc:Choice>
  </mc:AlternateContent>
  <xr:revisionPtr revIDLastSave="0" documentId="13_ncr:1_{FFF2464C-5D8A-49EE-B0C0-8C9F8534D0CD}" xr6:coauthVersionLast="47" xr6:coauthVersionMax="47" xr10:uidLastSave="{00000000-0000-0000-0000-000000000000}"/>
  <bookViews>
    <workbookView xWindow="-108" yWindow="-108" windowWidth="23256" windowHeight="13896" xr2:uid="{385A7DF8-11DB-4616-87AB-50E5F3D1721A}"/>
  </bookViews>
  <sheets>
    <sheet name="換算単位計算用紙" sheetId="5" r:id="rId1"/>
  </sheets>
  <definedNames>
    <definedName name="_xlnm.Print_Titles" localSheetId="0">換算単位計算用紙!$29:$29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5" i="5" l="1" a="1"/>
  <c r="AA75" i="5" s="1"/>
  <c r="AD75" i="5" s="1"/>
  <c r="AA74" i="5" a="1"/>
  <c r="AA74" i="5" s="1"/>
  <c r="AD74" i="5" s="1"/>
  <c r="AA73" i="5" a="1"/>
  <c r="AA73" i="5" s="1"/>
  <c r="AD73" i="5" s="1"/>
  <c r="AA72" i="5" a="1"/>
  <c r="AA72" i="5" s="1"/>
  <c r="AD72" i="5" s="1"/>
  <c r="AA71" i="5" a="1"/>
  <c r="AA71" i="5" s="1"/>
  <c r="AD71" i="5" s="1"/>
  <c r="AA70" i="5" a="1"/>
  <c r="AA70" i="5" s="1"/>
  <c r="AD70" i="5" s="1"/>
  <c r="AA69" i="5" a="1"/>
  <c r="AA69" i="5" s="1"/>
  <c r="AD69" i="5" s="1"/>
  <c r="AA68" i="5" a="1"/>
  <c r="AA68" i="5" s="1"/>
  <c r="AD68" i="5" s="1"/>
  <c r="AA67" i="5" a="1"/>
  <c r="AA67" i="5" s="1"/>
  <c r="AD67" i="5" s="1"/>
  <c r="AA66" i="5" a="1"/>
  <c r="AA66" i="5" s="1"/>
  <c r="AD66" i="5" s="1"/>
  <c r="AA65" i="5" a="1"/>
  <c r="AA65" i="5" s="1"/>
  <c r="AD65" i="5" s="1"/>
  <c r="AA64" i="5" a="1"/>
  <c r="AA64" i="5" s="1"/>
  <c r="AD64" i="5" s="1"/>
  <c r="AA63" i="5" a="1"/>
  <c r="AA63" i="5" s="1"/>
  <c r="AD63" i="5" s="1"/>
  <c r="AA62" i="5"/>
  <c r="AD62" i="5" s="1"/>
  <c r="AA62" i="5" a="1"/>
  <c r="AA61" i="5" a="1"/>
  <c r="AA61" i="5" s="1"/>
  <c r="AD61" i="5" s="1"/>
  <c r="AA60" i="5" a="1"/>
  <c r="AA60" i="5" s="1"/>
  <c r="AD60" i="5" s="1"/>
  <c r="AA59" i="5" a="1"/>
  <c r="AA59" i="5" s="1"/>
  <c r="AD59" i="5" s="1"/>
  <c r="AA58" i="5"/>
  <c r="AD58" i="5" s="1"/>
  <c r="AA58" i="5" a="1"/>
  <c r="AA57" i="5" a="1"/>
  <c r="AA57" i="5" s="1"/>
  <c r="AD57" i="5" s="1"/>
  <c r="AA56" i="5" a="1"/>
  <c r="AA56" i="5" s="1"/>
  <c r="AD56" i="5" s="1"/>
  <c r="AA55" i="5" a="1"/>
  <c r="AA55" i="5" s="1"/>
  <c r="AD55" i="5" s="1"/>
  <c r="AA54" i="5" a="1"/>
  <c r="AA54" i="5" s="1"/>
  <c r="AD54" i="5" s="1"/>
  <c r="AA53" i="5" a="1"/>
  <c r="AA53" i="5" s="1"/>
  <c r="AD53" i="5" s="1"/>
  <c r="AA52" i="5" a="1"/>
  <c r="AA52" i="5" s="1"/>
  <c r="AD52" i="5" s="1"/>
  <c r="AA51" i="5" a="1"/>
  <c r="AA51" i="5" s="1"/>
  <c r="AD51" i="5" s="1"/>
  <c r="AA50" i="5" a="1"/>
  <c r="AA50" i="5" s="1"/>
  <c r="AD50" i="5" s="1"/>
  <c r="AA49" i="5" a="1"/>
  <c r="AA49" i="5" s="1"/>
  <c r="AD49" i="5" s="1"/>
  <c r="AA48" i="5" a="1"/>
  <c r="AA48" i="5" s="1"/>
  <c r="AD48" i="5" s="1"/>
  <c r="AA47" i="5" a="1"/>
  <c r="AA47" i="5" s="1"/>
  <c r="AD47" i="5" s="1"/>
  <c r="AA46" i="5" a="1"/>
  <c r="AA46" i="5" s="1"/>
  <c r="AD46" i="5" s="1"/>
  <c r="AA45" i="5" a="1"/>
  <c r="AA45" i="5" s="1"/>
  <c r="AD45" i="5" s="1"/>
  <c r="AA44" i="5" a="1"/>
  <c r="AA44" i="5" s="1"/>
  <c r="AD44" i="5" s="1"/>
  <c r="AA43" i="5" a="1"/>
  <c r="AA43" i="5" s="1"/>
  <c r="AD43" i="5" s="1"/>
  <c r="AA42" i="5" a="1"/>
  <c r="AA42" i="5" s="1"/>
  <c r="AD42" i="5" s="1"/>
  <c r="AA41" i="5" a="1"/>
  <c r="AA41" i="5" s="1"/>
  <c r="AD41" i="5" s="1"/>
  <c r="AA40" i="5" a="1"/>
  <c r="AA40" i="5" s="1"/>
  <c r="AD40" i="5" s="1"/>
  <c r="AA39" i="5" a="1"/>
  <c r="AA39" i="5" s="1"/>
  <c r="AD39" i="5" s="1"/>
  <c r="AA38" i="5" a="1"/>
  <c r="AA38" i="5" s="1"/>
  <c r="AD38" i="5" s="1"/>
  <c r="AA37" i="5" a="1"/>
  <c r="AA37" i="5" s="1"/>
  <c r="AD37" i="5" s="1"/>
  <c r="AA36" i="5" a="1"/>
  <c r="AA36" i="5" s="1"/>
  <c r="AD36" i="5" s="1"/>
  <c r="AA35" i="5" a="1"/>
  <c r="AA35" i="5" s="1"/>
  <c r="AD35" i="5" s="1"/>
  <c r="AA34" i="5" a="1"/>
  <c r="AA34" i="5" s="1"/>
  <c r="AD34" i="5" s="1"/>
  <c r="AA33" i="5" a="1"/>
  <c r="AA33" i="5" s="1"/>
  <c r="AD33" i="5" s="1"/>
  <c r="AA32" i="5" a="1"/>
  <c r="AA32" i="5" s="1"/>
  <c r="AD32" i="5" s="1"/>
  <c r="AA31" i="5" a="1"/>
  <c r="AA31" i="5" s="1"/>
  <c r="AD31" i="5" s="1"/>
  <c r="AA30" i="5" a="1"/>
  <c r="AA30" i="5" s="1"/>
  <c r="AD30" i="5" s="1"/>
  <c r="Z78"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<sst xmlns="http://schemas.openxmlformats.org/spreadsheetml/2006/main" count="380" uniqueCount="52">
  <si>
    <t>【外国大学からの編入学志願者用】</t>
  </si>
  <si>
    <t>換算単位計算用紙</t>
    <phoneticPr fontId="1"/>
  </si>
  <si>
    <t>志願者氏名（「カタカナ」でご記入ください）</t>
    <rPh sb="0" eb="3">
      <t>シガンシャ</t>
    </rPh>
    <rPh sb="3" eb="5">
      <t>シメイ</t>
    </rPh>
    <rPh sb="14" eb="16">
      <t>キニュウ</t>
    </rPh>
    <phoneticPr fontId="1"/>
  </si>
  <si>
    <t>出願学科</t>
    <rPh sb="0" eb="2">
      <t>シュツガン</t>
    </rPh>
    <rPh sb="2" eb="4">
      <t>ガッカ</t>
    </rPh>
    <phoneticPr fontId="1"/>
  </si>
  <si>
    <t>単位修得大学名</t>
    <rPh sb="0" eb="2">
      <t>タンイ</t>
    </rPh>
    <rPh sb="2" eb="4">
      <t>シュウトク</t>
    </rPh>
    <rPh sb="4" eb="7">
      <t>ダイガクメイ</t>
    </rPh>
    <phoneticPr fontId="1"/>
  </si>
  <si>
    <t>大学URL</t>
    <rPh sb="0" eb="2">
      <t>ダイガク</t>
    </rPh>
    <phoneticPr fontId="1"/>
  </si>
  <si>
    <t>成績証明書の記載順に記入し、講義概要等のコピーは記載順に並べてください。</t>
    <phoneticPr fontId="1"/>
  </si>
  <si>
    <t>※講義概要等の提出がない場合は、入学後、単位認定できません。</t>
    <phoneticPr fontId="1"/>
  </si>
  <si>
    <t>a. アメリカ等大部分の大学</t>
    <rPh sb="7" eb="8">
      <t>トウ</t>
    </rPh>
    <rPh sb="8" eb="11">
      <t>ダイブブン</t>
    </rPh>
    <rPh sb="12" eb="14">
      <t>ダイガク</t>
    </rPh>
    <phoneticPr fontId="1"/>
  </si>
  <si>
    <t>×</t>
    <phoneticPr fontId="1"/>
  </si>
  <si>
    <t>科目の開講期間（週数）</t>
    <phoneticPr fontId="1"/>
  </si>
  <si>
    <t>÷</t>
    <phoneticPr fontId="1"/>
  </si>
  <si>
    <t>※上智大学の基準時間（分）</t>
    <phoneticPr fontId="1"/>
  </si>
  <si>
    <t>＝</t>
    <phoneticPr fontId="1"/>
  </si>
  <si>
    <t>換算単位</t>
    <phoneticPr fontId="1"/>
  </si>
  <si>
    <t>履修年度</t>
    <rPh sb="0" eb="2">
      <t>リシュウ</t>
    </rPh>
    <rPh sb="2" eb="4">
      <t>ネンド</t>
    </rPh>
    <phoneticPr fontId="1"/>
  </si>
  <si>
    <t>学期</t>
    <rPh sb="0" eb="2">
      <t>ガッキ</t>
    </rPh>
    <phoneticPr fontId="1"/>
  </si>
  <si>
    <t>科目名</t>
    <rPh sb="0" eb="3">
      <t>カモクメイ</t>
    </rPh>
    <phoneticPr fontId="1"/>
  </si>
  <si>
    <t>種別No.</t>
    <rPh sb="0" eb="2">
      <t>シュベツ</t>
    </rPh>
    <phoneticPr fontId="1"/>
  </si>
  <si>
    <t>分</t>
    <rPh sb="0" eb="1">
      <t>フン</t>
    </rPh>
    <phoneticPr fontId="1"/>
  </si>
  <si>
    <t>回</t>
    <rPh sb="0" eb="1">
      <t>カイ</t>
    </rPh>
    <phoneticPr fontId="1"/>
  </si>
  <si>
    <t>週</t>
    <rPh sb="0" eb="1">
      <t>シュウ</t>
    </rPh>
    <phoneticPr fontId="1"/>
  </si>
  <si>
    <t>換算単位</t>
    <rPh sb="0" eb="2">
      <t>カンサン</t>
    </rPh>
    <rPh sb="2" eb="4">
      <t>タンイ</t>
    </rPh>
    <phoneticPr fontId="1"/>
  </si>
  <si>
    <t>Italian2</t>
    <phoneticPr fontId="1"/>
  </si>
  <si>
    <t>1回の授業時間（分）</t>
    <phoneticPr fontId="1"/>
  </si>
  <si>
    <t>週の授業回数（回）</t>
    <phoneticPr fontId="1"/>
  </si>
  <si>
    <t>種別No.</t>
    <phoneticPr fontId="1"/>
  </si>
  <si>
    <t>科目種別</t>
    <phoneticPr fontId="1"/>
  </si>
  <si>
    <t>基準授業時間数</t>
    <phoneticPr fontId="1"/>
  </si>
  <si>
    <t>講義・演習</t>
    <phoneticPr fontId="1"/>
  </si>
  <si>
    <t>外国語・演習</t>
    <rPh sb="0" eb="3">
      <t>ガイコクゴ</t>
    </rPh>
    <rPh sb="4" eb="6">
      <t>エンシュウ</t>
    </rPh>
    <phoneticPr fontId="1"/>
  </si>
  <si>
    <t>実験</t>
    <rPh sb="0" eb="2">
      <t>ジッケン</t>
    </rPh>
    <phoneticPr fontId="1"/>
  </si>
  <si>
    <t>体育実技</t>
    <rPh sb="0" eb="2">
      <t>タイイク</t>
    </rPh>
    <rPh sb="2" eb="4">
      <t>ジツギ</t>
    </rPh>
    <phoneticPr fontId="1"/>
  </si>
  <si>
    <t>675分（1単位）</t>
    <rPh sb="3" eb="4">
      <t>フン</t>
    </rPh>
    <rPh sb="6" eb="8">
      <t>タンイ</t>
    </rPh>
    <phoneticPr fontId="1"/>
  </si>
  <si>
    <t>1,350分（1単位）</t>
    <rPh sb="5" eb="6">
      <t>フン</t>
    </rPh>
    <rPh sb="8" eb="10">
      <t>タンイ</t>
    </rPh>
    <phoneticPr fontId="1"/>
  </si>
  <si>
    <t>2,025分（1単位）</t>
    <rPh sb="5" eb="6">
      <t>フン</t>
    </rPh>
    <rPh sb="8" eb="10">
      <t>タンイ</t>
    </rPh>
    <phoneticPr fontId="1"/>
  </si>
  <si>
    <t>授業時間</t>
    <rPh sb="0" eb="2">
      <t>ジュギョウ</t>
    </rPh>
    <rPh sb="2" eb="4">
      <t>ジカン</t>
    </rPh>
    <phoneticPr fontId="1"/>
  </si>
  <si>
    <t>開講期間</t>
    <rPh sb="0" eb="2">
      <t>カイコウ</t>
    </rPh>
    <rPh sb="2" eb="4">
      <t>キカン</t>
    </rPh>
    <phoneticPr fontId="1"/>
  </si>
  <si>
    <t>上智大学の
基準時間</t>
    <rPh sb="0" eb="2">
      <t>ジョウチ</t>
    </rPh>
    <rPh sb="2" eb="4">
      <t>ダイガク</t>
    </rPh>
    <rPh sb="6" eb="8">
      <t>キジュン</t>
    </rPh>
    <rPh sb="8" eb="10">
      <t>ジカン</t>
    </rPh>
    <phoneticPr fontId="1"/>
  </si>
  <si>
    <t>週の
授業回数</t>
    <rPh sb="0" eb="1">
      <t>シュウ</t>
    </rPh>
    <rPh sb="3" eb="5">
      <t>ジュギョウ</t>
    </rPh>
    <rPh sb="5" eb="7">
      <t>カイスウ</t>
    </rPh>
    <phoneticPr fontId="1"/>
  </si>
  <si>
    <t>単位</t>
    <rPh sb="0" eb="2">
      <t>タンイ</t>
    </rPh>
    <phoneticPr fontId="1"/>
  </si>
  <si>
    <t>合計</t>
    <rPh sb="0" eb="2">
      <t>ゴウケイ</t>
    </rPh>
    <phoneticPr fontId="1"/>
  </si>
  <si>
    <t>大学
使用欄</t>
    <rPh sb="0" eb="2">
      <t>ダイガク</t>
    </rPh>
    <rPh sb="3" eb="5">
      <t>シヨウ</t>
    </rPh>
    <rPh sb="5" eb="6">
      <t>ラン</t>
    </rPh>
    <phoneticPr fontId="1"/>
  </si>
  <si>
    <t>※上智大学の基準時間（分）</t>
    <rPh sb="1" eb="3">
      <t>ジョウチ</t>
    </rPh>
    <rPh sb="3" eb="5">
      <t>ダイガク</t>
    </rPh>
    <rPh sb="6" eb="8">
      <t>キジュン</t>
    </rPh>
    <rPh sb="8" eb="10">
      <t>ジカン</t>
    </rPh>
    <rPh sb="11" eb="12">
      <t>フン</t>
    </rPh>
    <phoneticPr fontId="1"/>
  </si>
  <si>
    <t>b.　スペイン、ブラジル等一部の大学　（週の授業回数、開講期間は入力しない）</t>
    <rPh sb="12" eb="13">
      <t>トウ</t>
    </rPh>
    <rPh sb="13" eb="15">
      <t>イチブ</t>
    </rPh>
    <rPh sb="16" eb="18">
      <t>ダイガク</t>
    </rPh>
    <rPh sb="20" eb="21">
      <t>シュウ</t>
    </rPh>
    <rPh sb="22" eb="24">
      <t>ジュギョウ</t>
    </rPh>
    <rPh sb="24" eb="26">
      <t>カイスウ</t>
    </rPh>
    <rPh sb="27" eb="29">
      <t>カイコウ</t>
    </rPh>
    <rPh sb="29" eb="31">
      <t>キカン</t>
    </rPh>
    <rPh sb="32" eb="34">
      <t>ニュウリョク</t>
    </rPh>
    <phoneticPr fontId="1"/>
  </si>
  <si>
    <t>例</t>
    <rPh sb="0" eb="1">
      <t>レイ</t>
    </rPh>
    <phoneticPr fontId="1"/>
  </si>
  <si>
    <t>所在国</t>
    <rPh sb="0" eb="3">
      <t>ショザイコク</t>
    </rPh>
    <phoneticPr fontId="1"/>
  </si>
  <si>
    <t>下記aまたはbの計算式を用いて、換算単位数を計算してください。</t>
    <phoneticPr fontId="1"/>
  </si>
  <si>
    <t>【単位修得換算計算式（自動計算）】</t>
    <rPh sb="11" eb="13">
      <t>ジドウ</t>
    </rPh>
    <rPh sb="13" eb="15">
      <t>ケイサン</t>
    </rPh>
    <phoneticPr fontId="1"/>
  </si>
  <si>
    <t>授業時間（分）※1年間の総授業時間数×60分</t>
    <rPh sb="0" eb="2">
      <t>ジュギョウ</t>
    </rPh>
    <rPh sb="2" eb="4">
      <t>ジカン</t>
    </rPh>
    <rPh sb="5" eb="6">
      <t>フン</t>
    </rPh>
    <rPh sb="21" eb="22">
      <t>フン</t>
    </rPh>
    <phoneticPr fontId="1"/>
  </si>
  <si>
    <t>Spring</t>
    <phoneticPr fontId="1"/>
  </si>
  <si>
    <t>授業時間の設定がない科目や、時間数を示す根拠資料が提出できない科目については編入学時の単位認定はできません。</t>
    <rPh sb="0" eb="2">
      <t>ジュギョウ</t>
    </rPh>
    <rPh sb="2" eb="4">
      <t>ジカン</t>
    </rPh>
    <rPh sb="5" eb="7">
      <t>セッテイ</t>
    </rPh>
    <rPh sb="10" eb="12">
      <t>カモク</t>
    </rPh>
    <rPh sb="14" eb="17">
      <t>ジカンスウ</t>
    </rPh>
    <rPh sb="18" eb="19">
      <t>シメ</t>
    </rPh>
    <rPh sb="20" eb="24">
      <t>コンキョシリョウ</t>
    </rPh>
    <rPh sb="25" eb="27">
      <t>テイシュツ</t>
    </rPh>
    <rPh sb="31" eb="33">
      <t>カモク</t>
    </rPh>
    <rPh sb="38" eb="42">
      <t>ヘンニュウガクジ</t>
    </rPh>
    <rPh sb="43" eb="45">
      <t>タンイ</t>
    </rPh>
    <rPh sb="45" eb="47">
      <t>ニンテイ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</si>
</sst>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20"/>
      <color theme="1"/>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7"/>
      <color theme="1"/>
      <name val="ＭＳ Ｐゴシック"/>
      <family val="3"/>
      <charset val="128"/>
      <scheme val="minor"/>
    </font>
    <font>
      <sz val="11"/>
      <color theme="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18">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1">
    <xf numFmtId="0" fontId="0" fillId="0" borderId="0" xfId="0">
      <alignment vertical="center"/>
    </xf>
    <xf numFmtId="0" fontId="5" fillId="0" borderId="7" xfId="0" applyFont="1" applyBorder="1" applyAlignment="1">
      <alignment horizontal="center" vertical="center"/>
    </xf>
    <xf numFmtId="0" fontId="5"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5" fillId="0" borderId="8" xfId="0" applyFont="1" applyBorder="1">
      <alignment vertical="center"/>
    </xf>
    <xf numFmtId="0" fontId="5" fillId="2" borderId="7" xfId="0" applyFont="1" applyFill="1" applyBorder="1" applyAlignment="1">
      <alignment horizontal="center" vertical="center"/>
    </xf>
    <xf numFmtId="0" fontId="5" fillId="0" borderId="7" xfId="0" applyFont="1" applyBorder="1" applyProtection="1">
      <alignment vertical="center"/>
      <protection locked="0"/>
    </xf>
    <xf numFmtId="0" fontId="5" fillId="0" borderId="0" xfId="0" applyFont="1" applyAlignment="1">
      <alignment horizontal="center" vertical="center" shrinkToFit="1"/>
    </xf>
    <xf numFmtId="0" fontId="5" fillId="3" borderId="0" xfId="0" applyFont="1" applyFill="1" applyAlignment="1">
      <alignment horizontal="center" vertical="center"/>
    </xf>
    <xf numFmtId="0" fontId="5" fillId="3" borderId="0" xfId="0" applyFont="1" applyFill="1">
      <alignment vertical="center"/>
    </xf>
    <xf numFmtId="0" fontId="5" fillId="3" borderId="17" xfId="0" applyFont="1" applyFill="1" applyBorder="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1" fontId="4" fillId="0" borderId="11" xfId="0" applyNumberFormat="1" applyFont="1" applyBorder="1" applyAlignment="1">
      <alignment horizontal="right" vertical="center"/>
    </xf>
    <xf numFmtId="0" fontId="4" fillId="0" borderId="11" xfId="0" applyFont="1" applyBorder="1" applyAlignment="1">
      <alignment horizontal="right" vertical="center"/>
    </xf>
    <xf numFmtId="0" fontId="4" fillId="0" borderId="0" xfId="0" applyFont="1" applyAlignment="1">
      <alignment horizontal="right" vertical="center"/>
    </xf>
    <xf numFmtId="0" fontId="4" fillId="0" borderId="12" xfId="0" applyFont="1" applyBorder="1" applyAlignment="1">
      <alignment horizontal="right" vertical="center"/>
    </xf>
    <xf numFmtId="38" fontId="5" fillId="0" borderId="7" xfId="1" applyFont="1" applyBorder="1" applyAlignment="1">
      <alignment horizontal="center" vertical="center"/>
    </xf>
    <xf numFmtId="1" fontId="5" fillId="0" borderId="6" xfId="0" applyNumberFormat="1" applyFont="1" applyBorder="1" applyAlignment="1">
      <alignment horizontal="center" vertical="center"/>
    </xf>
    <xf numFmtId="1" fontId="5" fillId="0" borderId="8" xfId="0" applyNumberFormat="1"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38" fontId="5" fillId="0" borderId="6" xfId="1" applyFont="1" applyBorder="1" applyAlignment="1" applyProtection="1">
      <alignment horizontal="center" vertical="center" shrinkToFit="1"/>
      <protection locked="0"/>
    </xf>
    <xf numFmtId="38" fontId="5" fillId="0" borderId="7" xfId="1" applyFont="1" applyBorder="1" applyAlignment="1" applyProtection="1">
      <alignment horizontal="center" vertical="center" shrinkToFit="1"/>
      <protection locked="0"/>
    </xf>
    <xf numFmtId="0" fontId="5" fillId="3" borderId="15" xfId="0" applyFont="1" applyFill="1" applyBorder="1" applyAlignment="1">
      <alignment horizontal="center" vertical="center" shrinkToFit="1"/>
    </xf>
    <xf numFmtId="0" fontId="5" fillId="3" borderId="16"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17" xfId="0" applyFont="1" applyFill="1" applyBorder="1" applyAlignment="1">
      <alignment horizontal="center" vertical="center" shrinkToFit="1"/>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38" fontId="5" fillId="3" borderId="16" xfId="1" applyFont="1" applyFill="1" applyBorder="1" applyAlignment="1">
      <alignment horizontal="center" vertical="center" shrinkToFit="1"/>
    </xf>
    <xf numFmtId="38" fontId="5" fillId="3" borderId="0" xfId="1" applyFont="1" applyFill="1" applyBorder="1" applyAlignment="1">
      <alignment horizontal="center" vertical="center" shrinkToFit="1"/>
    </xf>
    <xf numFmtId="38" fontId="5" fillId="3" borderId="0" xfId="1"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wrapText="1"/>
    </xf>
    <xf numFmtId="0" fontId="5" fillId="2" borderId="6"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0" borderId="5" xfId="0" applyFont="1" applyBorder="1" applyAlignment="1">
      <alignment horizontal="right" vertical="center"/>
    </xf>
    <xf numFmtId="0" fontId="7" fillId="2" borderId="5" xfId="0" applyFont="1" applyFill="1" applyBorder="1" applyAlignment="1">
      <alignment horizontal="center" vertical="center" wrapText="1"/>
    </xf>
    <xf numFmtId="0" fontId="5" fillId="2" borderId="5" xfId="0" applyFont="1" applyFill="1" applyBorder="1" applyAlignment="1">
      <alignment horizontal="center" vertical="center" shrinkToFi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7" fillId="2" borderId="6" xfId="0" applyFont="1" applyFill="1" applyBorder="1" applyAlignment="1">
      <alignment horizontal="center" vertical="center"/>
    </xf>
    <xf numFmtId="1" fontId="5" fillId="3" borderId="16" xfId="0" applyNumberFormat="1" applyFont="1" applyFill="1" applyBorder="1" applyAlignment="1">
      <alignment horizontal="center" vertical="center"/>
    </xf>
    <xf numFmtId="1" fontId="5" fillId="3" borderId="17" xfId="0" applyNumberFormat="1" applyFont="1" applyFill="1" applyBorder="1" applyAlignment="1">
      <alignment horizontal="center" vertical="center"/>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5" xfId="0" applyFont="1" applyBorder="1" applyAlignment="1" applyProtection="1">
      <alignment horizontal="center" vertical="center"/>
      <protection locked="0"/>
    </xf>
    <xf numFmtId="0" fontId="6" fillId="0" borderId="5" xfId="0" applyFont="1" applyBorder="1" applyAlignment="1" applyProtection="1">
      <alignment horizontal="center" vertical="center" shrinkToFit="1"/>
      <protection locked="0"/>
    </xf>
    <xf numFmtId="0" fontId="3" fillId="0" borderId="0" xfId="0" applyFont="1" applyAlignment="1">
      <alignment horizontal="center" vertical="center"/>
    </xf>
    <xf numFmtId="0" fontId="10"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223839</xdr:colOff>
      <xdr:row>23</xdr:row>
      <xdr:rowOff>266699</xdr:rowOff>
    </xdr:from>
    <xdr:to>
      <xdr:col>30</xdr:col>
      <xdr:colOff>142875</xdr:colOff>
      <xdr:row>27</xdr:row>
      <xdr:rowOff>166688</xdr:rowOff>
    </xdr:to>
    <xdr:grpSp>
      <xdr:nvGrpSpPr>
        <xdr:cNvPr id="13" name="グループ化 12">
          <a:extLst>
            <a:ext uri="{FF2B5EF4-FFF2-40B4-BE49-F238E27FC236}">
              <a16:creationId xmlns:a16="http://schemas.microsoft.com/office/drawing/2014/main" id="{1C5815F5-82D3-A64A-7C83-A3D93FF443E7}"/>
            </a:ext>
          </a:extLst>
        </xdr:cNvPr>
        <xdr:cNvGrpSpPr/>
      </xdr:nvGrpSpPr>
      <xdr:grpSpPr>
        <a:xfrm>
          <a:off x="3058479" y="4945379"/>
          <a:ext cx="3439476" cy="1058229"/>
          <a:chOff x="3195639" y="4933949"/>
          <a:chExt cx="3805236" cy="1081089"/>
        </a:xfrm>
      </xdr:grpSpPr>
      <xdr:sp macro="" textlink="">
        <xdr:nvSpPr>
          <xdr:cNvPr id="2" name="正方形/長方形 1">
            <a:extLst>
              <a:ext uri="{FF2B5EF4-FFF2-40B4-BE49-F238E27FC236}">
                <a16:creationId xmlns:a16="http://schemas.microsoft.com/office/drawing/2014/main" id="{7DBEA7C2-470A-B546-998B-12143C797F6C}"/>
              </a:ext>
            </a:extLst>
          </xdr:cNvPr>
          <xdr:cNvSpPr/>
        </xdr:nvSpPr>
        <xdr:spPr>
          <a:xfrm>
            <a:off x="4581525" y="4933949"/>
            <a:ext cx="2419350" cy="600075"/>
          </a:xfrm>
          <a:prstGeom prst="rect">
            <a:avLst/>
          </a:prstGeom>
          <a:solidFill>
            <a:schemeClr val="accent4">
              <a:lumMod val="20000"/>
              <a:lumOff val="80000"/>
            </a:schemeClr>
          </a:solidFill>
          <a:ln w="28575"/>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000">
                <a:solidFill>
                  <a:schemeClr val="tx1"/>
                </a:solidFill>
              </a:rPr>
              <a:t>種別</a:t>
            </a:r>
            <a:r>
              <a:rPr kumimoji="1" lang="en-US" altLang="ja-JP" sz="1000">
                <a:solidFill>
                  <a:schemeClr val="tx1"/>
                </a:solidFill>
              </a:rPr>
              <a:t>No.</a:t>
            </a:r>
            <a:r>
              <a:rPr kumimoji="1" lang="ja-JP" altLang="en-US" sz="1000">
                <a:solidFill>
                  <a:schemeClr val="tx1"/>
                </a:solidFill>
              </a:rPr>
              <a:t>から開講時間を入力すると、</a:t>
            </a:r>
            <a:endParaRPr kumimoji="1" lang="en-US" altLang="ja-JP" sz="1000">
              <a:solidFill>
                <a:schemeClr val="tx1"/>
              </a:solidFill>
            </a:endParaRPr>
          </a:p>
          <a:p>
            <a:pPr algn="l"/>
            <a:r>
              <a:rPr kumimoji="1" lang="ja-JP" altLang="en-US" sz="1000" u="sng">
                <a:solidFill>
                  <a:schemeClr val="tx1"/>
                </a:solidFill>
              </a:rPr>
              <a:t>上智大学の基準時間と換算単位が自動で計算されます。</a:t>
            </a:r>
          </a:p>
        </xdr:txBody>
      </xdr:sp>
      <xdr:sp macro="" textlink="">
        <xdr:nvSpPr>
          <xdr:cNvPr id="5" name="右中かっこ 4">
            <a:extLst>
              <a:ext uri="{FF2B5EF4-FFF2-40B4-BE49-F238E27FC236}">
                <a16:creationId xmlns:a16="http://schemas.microsoft.com/office/drawing/2014/main" id="{48317F72-38B9-0140-F355-A73770505354}"/>
              </a:ext>
            </a:extLst>
          </xdr:cNvPr>
          <xdr:cNvSpPr/>
        </xdr:nvSpPr>
        <xdr:spPr>
          <a:xfrm rot="16200000">
            <a:off x="4381502" y="4662487"/>
            <a:ext cx="166688" cy="2538414"/>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accent4">
                  <a:lumMod val="40000"/>
                  <a:lumOff val="60000"/>
                </a:schemeClr>
              </a:solidFill>
            </a:endParaRPr>
          </a:p>
        </xdr:txBody>
      </xdr:sp>
      <xdr:cxnSp macro="">
        <xdr:nvCxnSpPr>
          <xdr:cNvPr id="9" name="直線コネクタ 8">
            <a:extLst>
              <a:ext uri="{FF2B5EF4-FFF2-40B4-BE49-F238E27FC236}">
                <a16:creationId xmlns:a16="http://schemas.microsoft.com/office/drawing/2014/main" id="{E711759E-3D6B-2CD6-84D3-E915D554C488}"/>
              </a:ext>
            </a:extLst>
          </xdr:cNvPr>
          <xdr:cNvCxnSpPr>
            <a:stCxn id="5" idx="1"/>
            <a:endCxn id="2" idx="2"/>
          </xdr:cNvCxnSpPr>
        </xdr:nvCxnSpPr>
        <xdr:spPr>
          <a:xfrm flipV="1">
            <a:off x="4464846" y="5534024"/>
            <a:ext cx="1326354" cy="31432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60E2A-C9D9-409A-8CFB-A5E42EBFAB46}">
  <dimension ref="A1:AE80"/>
  <sheetViews>
    <sheetView showGridLines="0" tabSelected="1" zoomScaleNormal="100" workbookViewId="0">
      <selection activeCell="C14" sqref="C14"/>
    </sheetView>
  </sheetViews>
  <sheetFormatPr defaultRowHeight="13.2" x14ac:dyDescent="0.2"/>
  <cols>
    <col min="1" max="6" width="3" customWidth="1"/>
    <col min="7" max="14" width="3.33203125" customWidth="1"/>
    <col min="15" max="31" width="3" customWidth="1"/>
  </cols>
  <sheetData>
    <row r="1" spans="1:31" ht="23.4" x14ac:dyDescent="0.2">
      <c r="A1" s="69" t="s">
        <v>1</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1" x14ac:dyDescent="0.2">
      <c r="A2" s="70" t="s">
        <v>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row>
    <row r="4" spans="1:31" ht="17.25" customHeight="1" x14ac:dyDescent="0.2">
      <c r="A4" s="54" t="s">
        <v>2</v>
      </c>
      <c r="B4" s="54"/>
      <c r="C4" s="54"/>
      <c r="D4" s="54"/>
      <c r="E4" s="54"/>
      <c r="F4" s="54"/>
      <c r="G4" s="54"/>
      <c r="H4" s="54"/>
      <c r="I4" s="54"/>
      <c r="J4" s="54"/>
      <c r="K4" s="54"/>
      <c r="L4" s="54"/>
      <c r="M4" s="54"/>
      <c r="N4" s="54"/>
      <c r="O4" s="54" t="s">
        <v>3</v>
      </c>
      <c r="P4" s="54"/>
      <c r="Q4" s="54"/>
      <c r="R4" s="54"/>
      <c r="S4" s="54"/>
      <c r="T4" s="54"/>
      <c r="U4" s="54"/>
      <c r="V4" s="54"/>
      <c r="W4" s="54"/>
      <c r="X4" s="54"/>
      <c r="Y4" s="54"/>
      <c r="Z4" s="54"/>
      <c r="AA4" s="54"/>
      <c r="AB4" s="54"/>
      <c r="AC4" s="54"/>
      <c r="AD4" s="54"/>
      <c r="AE4" s="54"/>
    </row>
    <row r="5" spans="1:31" ht="30" customHeight="1" x14ac:dyDescent="0.2">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row>
    <row r="6" spans="1:31" x14ac:dyDescent="0.2">
      <c r="A6" s="54" t="s">
        <v>4</v>
      </c>
      <c r="B6" s="54"/>
      <c r="C6" s="54"/>
      <c r="D6" s="54"/>
      <c r="E6" s="54"/>
      <c r="F6" s="54"/>
      <c r="G6" s="54"/>
      <c r="H6" s="54"/>
      <c r="I6" s="54"/>
      <c r="J6" s="54" t="s">
        <v>46</v>
      </c>
      <c r="K6" s="54"/>
      <c r="L6" s="54"/>
      <c r="M6" s="54"/>
      <c r="N6" s="54"/>
      <c r="O6" s="54" t="s">
        <v>5</v>
      </c>
      <c r="P6" s="54"/>
      <c r="Q6" s="54"/>
      <c r="R6" s="54"/>
      <c r="S6" s="54"/>
      <c r="T6" s="54"/>
      <c r="U6" s="54"/>
      <c r="V6" s="54"/>
      <c r="W6" s="54"/>
      <c r="X6" s="54"/>
      <c r="Y6" s="54"/>
      <c r="Z6" s="54"/>
      <c r="AA6" s="54"/>
      <c r="AB6" s="54"/>
      <c r="AC6" s="54"/>
      <c r="AD6" s="54"/>
      <c r="AE6" s="54"/>
    </row>
    <row r="7" spans="1:31" ht="30" customHeight="1" x14ac:dyDescent="0.2">
      <c r="A7" s="67"/>
      <c r="B7" s="67"/>
      <c r="C7" s="67"/>
      <c r="D7" s="67"/>
      <c r="E7" s="67"/>
      <c r="F7" s="67"/>
      <c r="G7" s="67"/>
      <c r="H7" s="67"/>
      <c r="I7" s="67"/>
      <c r="J7" s="67"/>
      <c r="K7" s="67"/>
      <c r="L7" s="67"/>
      <c r="M7" s="67"/>
      <c r="N7" s="67"/>
      <c r="O7" s="68"/>
      <c r="P7" s="68"/>
      <c r="Q7" s="68"/>
      <c r="R7" s="68"/>
      <c r="S7" s="68"/>
      <c r="T7" s="68"/>
      <c r="U7" s="68"/>
      <c r="V7" s="68"/>
      <c r="W7" s="68"/>
      <c r="X7" s="68"/>
      <c r="Y7" s="68"/>
      <c r="Z7" s="68"/>
      <c r="AA7" s="68"/>
      <c r="AB7" s="68"/>
      <c r="AC7" s="68"/>
      <c r="AD7" s="68"/>
      <c r="AE7" s="68"/>
    </row>
    <row r="8" spans="1:3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1" ht="14.1" customHeight="1" x14ac:dyDescent="0.2">
      <c r="A9" s="3" t="s">
        <v>6</v>
      </c>
      <c r="B9" s="3"/>
      <c r="C9" s="3"/>
      <c r="D9" s="3"/>
      <c r="E9" s="3"/>
      <c r="F9" s="3"/>
      <c r="G9" s="3"/>
      <c r="H9" s="3"/>
      <c r="I9" s="3"/>
      <c r="J9" s="3"/>
      <c r="K9" s="3"/>
      <c r="L9" s="3"/>
      <c r="M9" s="3"/>
      <c r="N9" s="3"/>
      <c r="O9" s="3"/>
      <c r="P9" s="3"/>
      <c r="Q9" s="3"/>
      <c r="R9" s="2"/>
      <c r="S9" s="2"/>
      <c r="T9" s="2"/>
      <c r="U9" s="2"/>
      <c r="V9" s="2"/>
      <c r="W9" s="2"/>
      <c r="X9" s="2"/>
      <c r="Y9" s="2"/>
      <c r="Z9" s="2"/>
      <c r="AA9" s="2"/>
      <c r="AB9" s="2"/>
      <c r="AC9" s="2"/>
      <c r="AD9" s="2"/>
      <c r="AE9" s="2"/>
    </row>
    <row r="10" spans="1:31" ht="14.1" customHeight="1" x14ac:dyDescent="0.2">
      <c r="A10" s="2" t="s">
        <v>7</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1" ht="14.1"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row>
    <row r="12" spans="1:31" ht="14.1" customHeight="1" x14ac:dyDescent="0.2">
      <c r="A12" s="3" t="s">
        <v>48</v>
      </c>
      <c r="B12" s="3"/>
      <c r="C12" s="3"/>
      <c r="D12" s="3"/>
      <c r="E12" s="3"/>
      <c r="F12" s="3"/>
      <c r="G12" s="3"/>
      <c r="H12" s="3"/>
      <c r="I12" s="3"/>
      <c r="J12" s="3"/>
      <c r="K12" s="3"/>
      <c r="L12" s="3"/>
      <c r="M12" s="3"/>
      <c r="N12" s="3"/>
      <c r="O12" s="3"/>
      <c r="P12" s="3"/>
      <c r="Q12" s="3"/>
      <c r="R12" s="2"/>
      <c r="S12" s="2"/>
      <c r="T12" s="2"/>
      <c r="U12" s="2"/>
      <c r="V12" s="2"/>
      <c r="W12" s="2"/>
      <c r="X12" s="2"/>
      <c r="Y12" s="2"/>
      <c r="Z12" s="2"/>
      <c r="AA12" s="2"/>
      <c r="AB12" s="2"/>
      <c r="AC12" s="2"/>
      <c r="AD12" s="2"/>
      <c r="AE12" s="2"/>
    </row>
    <row r="13" spans="1:31" ht="14.1" customHeight="1" x14ac:dyDescent="0.2">
      <c r="A13" s="2" t="s">
        <v>47</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14.1" customHeight="1" x14ac:dyDescent="0.2">
      <c r="A14" s="2" t="s">
        <v>51</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31" ht="14.1"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row>
    <row r="16" spans="1:31" ht="14.1" customHeight="1" x14ac:dyDescent="0.2">
      <c r="A16" s="3" t="s">
        <v>8</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1" ht="14.1" customHeight="1" x14ac:dyDescent="0.2">
      <c r="A17" s="63" t="s">
        <v>24</v>
      </c>
      <c r="B17" s="63"/>
      <c r="C17" s="63"/>
      <c r="D17" s="63"/>
      <c r="E17" s="63"/>
      <c r="F17" s="8" t="s">
        <v>9</v>
      </c>
      <c r="G17" s="64" t="s">
        <v>25</v>
      </c>
      <c r="H17" s="65"/>
      <c r="I17" s="65"/>
      <c r="J17" s="65"/>
      <c r="K17" s="66"/>
      <c r="L17" s="8" t="s">
        <v>9</v>
      </c>
      <c r="M17" s="64" t="s">
        <v>10</v>
      </c>
      <c r="N17" s="65"/>
      <c r="O17" s="65"/>
      <c r="P17" s="65"/>
      <c r="Q17" s="65"/>
      <c r="R17" s="65"/>
      <c r="S17" s="66"/>
      <c r="T17" s="8" t="s">
        <v>11</v>
      </c>
      <c r="U17" s="64" t="s">
        <v>12</v>
      </c>
      <c r="V17" s="65"/>
      <c r="W17" s="65"/>
      <c r="X17" s="65"/>
      <c r="Y17" s="65"/>
      <c r="Z17" s="65"/>
      <c r="AA17" s="66"/>
      <c r="AB17" s="8" t="s">
        <v>13</v>
      </c>
      <c r="AC17" s="64" t="s">
        <v>14</v>
      </c>
      <c r="AD17" s="65"/>
      <c r="AE17" s="66"/>
    </row>
    <row r="18" spans="1:31" ht="14.1"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ht="14.1" customHeight="1" x14ac:dyDescent="0.2">
      <c r="A19" s="3"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ht="14.1" customHeight="1" x14ac:dyDescent="0.2">
      <c r="A20" s="63" t="s">
        <v>49</v>
      </c>
      <c r="B20" s="63"/>
      <c r="C20" s="63"/>
      <c r="D20" s="63"/>
      <c r="E20" s="63"/>
      <c r="F20" s="63"/>
      <c r="G20" s="63"/>
      <c r="H20" s="63"/>
      <c r="I20" s="63"/>
      <c r="J20" s="63"/>
      <c r="K20" s="63"/>
      <c r="L20" s="63"/>
      <c r="M20" s="63"/>
      <c r="N20" s="63"/>
      <c r="O20" s="63"/>
      <c r="P20" s="63"/>
      <c r="Q20" s="63"/>
      <c r="R20" s="63"/>
      <c r="S20" s="63"/>
      <c r="T20" s="8" t="s">
        <v>11</v>
      </c>
      <c r="U20" s="64" t="s">
        <v>12</v>
      </c>
      <c r="V20" s="65"/>
      <c r="W20" s="65"/>
      <c r="X20" s="65"/>
      <c r="Y20" s="65"/>
      <c r="Z20" s="65"/>
      <c r="AA20" s="66"/>
      <c r="AB20" s="8" t="s">
        <v>13</v>
      </c>
      <c r="AC20" s="64" t="s">
        <v>14</v>
      </c>
      <c r="AD20" s="65"/>
      <c r="AE20" s="66"/>
    </row>
    <row r="21" spans="1:31" ht="14.1"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row>
    <row r="22" spans="1:31" x14ac:dyDescent="0.2">
      <c r="A22" s="2"/>
      <c r="B22" s="2"/>
      <c r="C22" s="2"/>
      <c r="D22" s="2"/>
      <c r="E22" s="2"/>
      <c r="F22" s="2"/>
      <c r="G22" s="2"/>
      <c r="H22" s="2" t="s">
        <v>43</v>
      </c>
      <c r="I22" s="2"/>
      <c r="J22" s="2"/>
      <c r="K22" s="2"/>
      <c r="L22" s="2"/>
      <c r="M22" s="2"/>
      <c r="N22" s="2"/>
      <c r="O22" s="2"/>
      <c r="P22" s="2"/>
      <c r="Q22" s="2"/>
      <c r="R22" s="2"/>
      <c r="S22" s="2"/>
      <c r="T22" s="2"/>
      <c r="U22" s="2"/>
      <c r="V22" s="2"/>
      <c r="W22" s="2"/>
      <c r="X22" s="2"/>
      <c r="Y22" s="2"/>
      <c r="Z22" s="2"/>
      <c r="AA22" s="2"/>
      <c r="AB22" s="2"/>
      <c r="AC22" s="2"/>
      <c r="AD22" s="2"/>
      <c r="AE22" s="2"/>
    </row>
    <row r="23" spans="1:31" ht="23.25" customHeight="1" x14ac:dyDescent="0.2">
      <c r="A23" s="2"/>
      <c r="B23" s="2"/>
      <c r="C23" s="2"/>
      <c r="D23" s="2"/>
      <c r="E23" s="2"/>
      <c r="F23" s="2"/>
      <c r="G23" s="2"/>
      <c r="H23" s="28" t="s">
        <v>26</v>
      </c>
      <c r="I23" s="28"/>
      <c r="J23" s="28" t="s">
        <v>27</v>
      </c>
      <c r="K23" s="28"/>
      <c r="L23" s="28"/>
      <c r="M23" s="28"/>
      <c r="N23" s="28" t="s">
        <v>28</v>
      </c>
      <c r="O23" s="28"/>
      <c r="P23" s="28"/>
      <c r="Q23" s="28"/>
      <c r="R23" s="28"/>
      <c r="S23" s="28"/>
      <c r="T23" s="2"/>
      <c r="U23" s="2"/>
      <c r="V23" s="2"/>
      <c r="W23" s="2"/>
      <c r="X23" s="2"/>
      <c r="Y23" s="2"/>
      <c r="Z23" s="2"/>
      <c r="AA23" s="2"/>
      <c r="AB23" s="2"/>
      <c r="AC23" s="2"/>
      <c r="AD23" s="2"/>
      <c r="AE23" s="2"/>
    </row>
    <row r="24" spans="1:31" ht="23.25" customHeight="1" x14ac:dyDescent="0.2">
      <c r="A24" s="2"/>
      <c r="B24" s="2"/>
      <c r="C24" s="2"/>
      <c r="D24" s="2"/>
      <c r="E24" s="2"/>
      <c r="F24" s="2"/>
      <c r="G24" s="2"/>
      <c r="H24" s="28">
        <v>1</v>
      </c>
      <c r="I24" s="28"/>
      <c r="J24" s="28" t="s">
        <v>29</v>
      </c>
      <c r="K24" s="28"/>
      <c r="L24" s="28"/>
      <c r="M24" s="28"/>
      <c r="N24" s="51" t="s">
        <v>33</v>
      </c>
      <c r="O24" s="51"/>
      <c r="P24" s="51"/>
      <c r="Q24" s="51"/>
      <c r="R24" s="51"/>
      <c r="S24" s="51"/>
      <c r="T24" s="2"/>
      <c r="U24" s="2"/>
      <c r="V24" s="2"/>
      <c r="W24" s="2"/>
      <c r="X24" s="2"/>
      <c r="Y24" s="2"/>
      <c r="Z24" s="2"/>
      <c r="AA24" s="2"/>
      <c r="AB24" s="2"/>
      <c r="AC24" s="2"/>
      <c r="AD24" s="2"/>
      <c r="AE24" s="2"/>
    </row>
    <row r="25" spans="1:31" ht="23.25" customHeight="1" x14ac:dyDescent="0.2">
      <c r="A25" s="2"/>
      <c r="B25" s="2"/>
      <c r="C25" s="2"/>
      <c r="D25" s="2"/>
      <c r="E25" s="2"/>
      <c r="F25" s="2"/>
      <c r="G25" s="2"/>
      <c r="H25" s="28">
        <v>2</v>
      </c>
      <c r="I25" s="28"/>
      <c r="J25" s="28" t="s">
        <v>30</v>
      </c>
      <c r="K25" s="28"/>
      <c r="L25" s="28"/>
      <c r="M25" s="28"/>
      <c r="N25" s="51" t="s">
        <v>34</v>
      </c>
      <c r="O25" s="51"/>
      <c r="P25" s="51"/>
      <c r="Q25" s="51"/>
      <c r="R25" s="51"/>
      <c r="S25" s="51"/>
      <c r="T25" s="2"/>
      <c r="U25" s="2"/>
      <c r="V25" s="2"/>
      <c r="W25" s="2"/>
      <c r="X25" s="2"/>
      <c r="Y25" s="2"/>
      <c r="Z25" s="2"/>
      <c r="AA25" s="2"/>
      <c r="AB25" s="2"/>
      <c r="AC25" s="2"/>
      <c r="AD25" s="2"/>
      <c r="AE25" s="2"/>
    </row>
    <row r="26" spans="1:31" ht="23.25" customHeight="1" x14ac:dyDescent="0.2">
      <c r="A26" s="2"/>
      <c r="B26" s="2"/>
      <c r="C26" s="2"/>
      <c r="D26" s="2"/>
      <c r="E26" s="2"/>
      <c r="F26" s="2"/>
      <c r="G26" s="2"/>
      <c r="H26" s="28">
        <v>3</v>
      </c>
      <c r="I26" s="28"/>
      <c r="J26" s="28" t="s">
        <v>31</v>
      </c>
      <c r="K26" s="28"/>
      <c r="L26" s="28"/>
      <c r="M26" s="28"/>
      <c r="N26" s="51" t="s">
        <v>35</v>
      </c>
      <c r="O26" s="51"/>
      <c r="P26" s="51"/>
      <c r="Q26" s="51"/>
      <c r="R26" s="51"/>
      <c r="S26" s="51"/>
      <c r="T26" s="2"/>
      <c r="U26" s="2"/>
      <c r="V26" s="2"/>
      <c r="W26" s="2"/>
      <c r="X26" s="2"/>
      <c r="Y26" s="2"/>
      <c r="Z26" s="2"/>
      <c r="AA26" s="2"/>
      <c r="AB26" s="2"/>
      <c r="AC26" s="2"/>
      <c r="AD26" s="2"/>
      <c r="AE26" s="2"/>
    </row>
    <row r="27" spans="1:31" ht="23.25" customHeight="1" x14ac:dyDescent="0.2">
      <c r="A27" s="2"/>
      <c r="B27" s="2"/>
      <c r="C27" s="2"/>
      <c r="D27" s="2"/>
      <c r="E27" s="2"/>
      <c r="F27" s="2"/>
      <c r="G27" s="2"/>
      <c r="H27" s="28">
        <v>4</v>
      </c>
      <c r="I27" s="28"/>
      <c r="J27" s="28" t="s">
        <v>32</v>
      </c>
      <c r="K27" s="28"/>
      <c r="L27" s="28"/>
      <c r="M27" s="28"/>
      <c r="N27" s="51" t="s">
        <v>34</v>
      </c>
      <c r="O27" s="51"/>
      <c r="P27" s="51"/>
      <c r="Q27" s="51"/>
      <c r="R27" s="51"/>
      <c r="S27" s="51"/>
      <c r="T27" s="2"/>
      <c r="U27" s="2"/>
      <c r="V27" s="2"/>
      <c r="W27" s="2"/>
      <c r="X27" s="2"/>
      <c r="Y27" s="2"/>
      <c r="Z27" s="2"/>
      <c r="AA27" s="2"/>
      <c r="AB27" s="2"/>
      <c r="AC27" s="2"/>
      <c r="AD27" s="2"/>
      <c r="AE27" s="2"/>
    </row>
    <row r="28" spans="1:3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ht="32.25" customHeight="1" x14ac:dyDescent="0.2">
      <c r="A29" s="52" t="s">
        <v>42</v>
      </c>
      <c r="B29" s="52"/>
      <c r="C29" s="53" t="s">
        <v>15</v>
      </c>
      <c r="D29" s="53"/>
      <c r="E29" s="54" t="s">
        <v>16</v>
      </c>
      <c r="F29" s="54"/>
      <c r="G29" s="55" t="s">
        <v>17</v>
      </c>
      <c r="H29" s="56"/>
      <c r="I29" s="56"/>
      <c r="J29" s="56"/>
      <c r="K29" s="56"/>
      <c r="L29" s="56"/>
      <c r="M29" s="56"/>
      <c r="N29" s="57"/>
      <c r="O29" s="58" t="s">
        <v>18</v>
      </c>
      <c r="P29" s="59"/>
      <c r="Q29" s="60" t="s">
        <v>36</v>
      </c>
      <c r="R29" s="47"/>
      <c r="S29" s="47"/>
      <c r="T29" s="6" t="s">
        <v>9</v>
      </c>
      <c r="U29" s="46" t="s">
        <v>39</v>
      </c>
      <c r="V29" s="46"/>
      <c r="W29" s="6" t="s">
        <v>9</v>
      </c>
      <c r="X29" s="47" t="s">
        <v>37</v>
      </c>
      <c r="Y29" s="47"/>
      <c r="Z29" s="6" t="s">
        <v>11</v>
      </c>
      <c r="AA29" s="46" t="s">
        <v>38</v>
      </c>
      <c r="AB29" s="46"/>
      <c r="AC29" s="48"/>
      <c r="AD29" s="49" t="s">
        <v>22</v>
      </c>
      <c r="AE29" s="50"/>
    </row>
    <row r="30" spans="1:31" ht="23.25" customHeight="1" x14ac:dyDescent="0.2">
      <c r="A30" s="41" t="s">
        <v>45</v>
      </c>
      <c r="B30" s="42"/>
      <c r="C30" s="37">
        <v>2023</v>
      </c>
      <c r="D30" s="37"/>
      <c r="E30" s="37" t="s">
        <v>50</v>
      </c>
      <c r="F30" s="37"/>
      <c r="G30" s="38" t="s">
        <v>23</v>
      </c>
      <c r="H30" s="39"/>
      <c r="I30" s="39"/>
      <c r="J30" s="39"/>
      <c r="K30" s="39"/>
      <c r="L30" s="39"/>
      <c r="M30" s="39"/>
      <c r="N30" s="40"/>
      <c r="O30" s="41">
        <v>2</v>
      </c>
      <c r="P30" s="42"/>
      <c r="Q30" s="43">
        <v>90</v>
      </c>
      <c r="R30" s="44"/>
      <c r="S30" s="9" t="s">
        <v>19</v>
      </c>
      <c r="T30" s="9" t="s">
        <v>9</v>
      </c>
      <c r="U30" s="10">
        <v>3</v>
      </c>
      <c r="V30" s="9" t="s">
        <v>20</v>
      </c>
      <c r="W30" s="9" t="s">
        <v>9</v>
      </c>
      <c r="X30" s="10">
        <v>15</v>
      </c>
      <c r="Y30" s="9" t="s">
        <v>21</v>
      </c>
      <c r="Z30" s="9" t="s">
        <v>11</v>
      </c>
      <c r="AA30" s="45" cm="1">
        <f t="array" ref="AA30">IFERROR(_xlfn.IFS(O30=1,675,O30=2,1350,O30=3,2025,O30=4,1350),"")</f>
        <v>1350</v>
      </c>
      <c r="AB30" s="45"/>
      <c r="AC30" s="11" t="s">
        <v>19</v>
      </c>
      <c r="AD30" s="61">
        <f>IFERROR(IF(OR(U30="",X30=""),INT(Q30/AA30),INT(Q30*U30*X30/AA30)),"")</f>
        <v>3</v>
      </c>
      <c r="AE30" s="62"/>
    </row>
    <row r="31" spans="1:31" ht="23.25" customHeight="1" x14ac:dyDescent="0.2">
      <c r="A31" s="28"/>
      <c r="B31" s="28"/>
      <c r="C31" s="29"/>
      <c r="D31" s="29"/>
      <c r="E31" s="29"/>
      <c r="F31" s="29"/>
      <c r="G31" s="30"/>
      <c r="H31" s="31"/>
      <c r="I31" s="31"/>
      <c r="J31" s="31"/>
      <c r="K31" s="31"/>
      <c r="L31" s="31"/>
      <c r="M31" s="31"/>
      <c r="N31" s="32"/>
      <c r="O31" s="33"/>
      <c r="P31" s="34"/>
      <c r="Q31" s="35"/>
      <c r="R31" s="36"/>
      <c r="S31" s="1" t="s">
        <v>19</v>
      </c>
      <c r="T31" s="1" t="s">
        <v>9</v>
      </c>
      <c r="U31" s="7"/>
      <c r="V31" s="1" t="s">
        <v>20</v>
      </c>
      <c r="W31" s="1" t="s">
        <v>9</v>
      </c>
      <c r="X31" s="7"/>
      <c r="Y31" s="1" t="s">
        <v>21</v>
      </c>
      <c r="Z31" s="1" t="s">
        <v>11</v>
      </c>
      <c r="AA31" s="25" t="str" cm="1">
        <f t="array" ref="AA31">IFERROR(_xlfn.IFS(O31=1,675,O31=2,1350,O31=3,2025,O31=4,1350),"")</f>
        <v/>
      </c>
      <c r="AB31" s="25"/>
      <c r="AC31" s="5" t="s">
        <v>19</v>
      </c>
      <c r="AD31" s="26" t="str">
        <f t="shared" ref="AD31:AD75" si="0">IFERROR(IF(OR(U31="",X31=""),INT(Q31/AA31),INT(Q31*U31*X31/AA31)),"")</f>
        <v/>
      </c>
      <c r="AE31" s="27"/>
    </row>
    <row r="32" spans="1:31" ht="23.25" customHeight="1" x14ac:dyDescent="0.2">
      <c r="A32" s="28"/>
      <c r="B32" s="28"/>
      <c r="C32" s="29"/>
      <c r="D32" s="29"/>
      <c r="E32" s="29"/>
      <c r="F32" s="29"/>
      <c r="G32" s="30"/>
      <c r="H32" s="31"/>
      <c r="I32" s="31"/>
      <c r="J32" s="31"/>
      <c r="K32" s="31"/>
      <c r="L32" s="31"/>
      <c r="M32" s="31"/>
      <c r="N32" s="32"/>
      <c r="O32" s="33"/>
      <c r="P32" s="34"/>
      <c r="Q32" s="35"/>
      <c r="R32" s="36"/>
      <c r="S32" s="1" t="s">
        <v>19</v>
      </c>
      <c r="T32" s="1" t="s">
        <v>9</v>
      </c>
      <c r="U32" s="7"/>
      <c r="V32" s="1" t="s">
        <v>20</v>
      </c>
      <c r="W32" s="1" t="s">
        <v>9</v>
      </c>
      <c r="X32" s="7"/>
      <c r="Y32" s="1" t="s">
        <v>21</v>
      </c>
      <c r="Z32" s="1" t="s">
        <v>11</v>
      </c>
      <c r="AA32" s="25" t="str" cm="1">
        <f t="array" ref="AA32">IFERROR(_xlfn.IFS(O32=1,675,O32=2,1350,O32=3,2025,O32=4,1350),"")</f>
        <v/>
      </c>
      <c r="AB32" s="25"/>
      <c r="AC32" s="5" t="s">
        <v>19</v>
      </c>
      <c r="AD32" s="26" t="str">
        <f t="shared" si="0"/>
        <v/>
      </c>
      <c r="AE32" s="27"/>
    </row>
    <row r="33" spans="1:31" ht="23.25" customHeight="1" x14ac:dyDescent="0.2">
      <c r="A33" s="28"/>
      <c r="B33" s="28"/>
      <c r="C33" s="29"/>
      <c r="D33" s="29"/>
      <c r="E33" s="29"/>
      <c r="F33" s="29"/>
      <c r="G33" s="30"/>
      <c r="H33" s="31"/>
      <c r="I33" s="31"/>
      <c r="J33" s="31"/>
      <c r="K33" s="31"/>
      <c r="L33" s="31"/>
      <c r="M33" s="31"/>
      <c r="N33" s="32"/>
      <c r="O33" s="33"/>
      <c r="P33" s="34"/>
      <c r="Q33" s="35"/>
      <c r="R33" s="36"/>
      <c r="S33" s="1" t="s">
        <v>19</v>
      </c>
      <c r="T33" s="1" t="s">
        <v>9</v>
      </c>
      <c r="U33" s="7"/>
      <c r="V33" s="1" t="s">
        <v>20</v>
      </c>
      <c r="W33" s="1" t="s">
        <v>9</v>
      </c>
      <c r="X33" s="7"/>
      <c r="Y33" s="1" t="s">
        <v>21</v>
      </c>
      <c r="Z33" s="1" t="s">
        <v>11</v>
      </c>
      <c r="AA33" s="25" t="str" cm="1">
        <f t="array" ref="AA33">IFERROR(_xlfn.IFS(O33=1,675,O33=2,1350,O33=3,2025,O33=4,1350),"")</f>
        <v/>
      </c>
      <c r="AB33" s="25"/>
      <c r="AC33" s="5" t="s">
        <v>19</v>
      </c>
      <c r="AD33" s="26" t="str">
        <f t="shared" si="0"/>
        <v/>
      </c>
      <c r="AE33" s="27"/>
    </row>
    <row r="34" spans="1:31" ht="23.25" customHeight="1" x14ac:dyDescent="0.2">
      <c r="A34" s="28"/>
      <c r="B34" s="28"/>
      <c r="C34" s="29"/>
      <c r="D34" s="29"/>
      <c r="E34" s="29"/>
      <c r="F34" s="29"/>
      <c r="G34" s="30"/>
      <c r="H34" s="31"/>
      <c r="I34" s="31"/>
      <c r="J34" s="31"/>
      <c r="K34" s="31"/>
      <c r="L34" s="31"/>
      <c r="M34" s="31"/>
      <c r="N34" s="32"/>
      <c r="O34" s="33"/>
      <c r="P34" s="34"/>
      <c r="Q34" s="35"/>
      <c r="R34" s="36"/>
      <c r="S34" s="1" t="s">
        <v>19</v>
      </c>
      <c r="T34" s="1" t="s">
        <v>9</v>
      </c>
      <c r="U34" s="7"/>
      <c r="V34" s="1" t="s">
        <v>20</v>
      </c>
      <c r="W34" s="1" t="s">
        <v>9</v>
      </c>
      <c r="X34" s="7"/>
      <c r="Y34" s="1" t="s">
        <v>21</v>
      </c>
      <c r="Z34" s="1" t="s">
        <v>11</v>
      </c>
      <c r="AA34" s="25" t="str" cm="1">
        <f t="array" ref="AA34">IFERROR(_xlfn.IFS(O34=1,675,O34=2,1350,O34=3,2025,O34=4,1350),"")</f>
        <v/>
      </c>
      <c r="AB34" s="25"/>
      <c r="AC34" s="5" t="s">
        <v>19</v>
      </c>
      <c r="AD34" s="26" t="str">
        <f t="shared" si="0"/>
        <v/>
      </c>
      <c r="AE34" s="27"/>
    </row>
    <row r="35" spans="1:31" ht="23.25" customHeight="1" x14ac:dyDescent="0.2">
      <c r="A35" s="28"/>
      <c r="B35" s="28"/>
      <c r="C35" s="29"/>
      <c r="D35" s="29"/>
      <c r="E35" s="29"/>
      <c r="F35" s="29"/>
      <c r="G35" s="30"/>
      <c r="H35" s="31"/>
      <c r="I35" s="31"/>
      <c r="J35" s="31"/>
      <c r="K35" s="31"/>
      <c r="L35" s="31"/>
      <c r="M35" s="31"/>
      <c r="N35" s="32"/>
      <c r="O35" s="33"/>
      <c r="P35" s="34"/>
      <c r="Q35" s="35"/>
      <c r="R35" s="36"/>
      <c r="S35" s="1" t="s">
        <v>19</v>
      </c>
      <c r="T35" s="1" t="s">
        <v>9</v>
      </c>
      <c r="U35" s="7"/>
      <c r="V35" s="1" t="s">
        <v>20</v>
      </c>
      <c r="W35" s="1" t="s">
        <v>9</v>
      </c>
      <c r="X35" s="7"/>
      <c r="Y35" s="1" t="s">
        <v>21</v>
      </c>
      <c r="Z35" s="1" t="s">
        <v>11</v>
      </c>
      <c r="AA35" s="25" t="str" cm="1">
        <f t="array" ref="AA35">IFERROR(_xlfn.IFS(O35=1,675,O35=2,1350,O35=3,2025,O35=4,1350),"")</f>
        <v/>
      </c>
      <c r="AB35" s="25"/>
      <c r="AC35" s="5" t="s">
        <v>19</v>
      </c>
      <c r="AD35" s="26" t="str">
        <f t="shared" si="0"/>
        <v/>
      </c>
      <c r="AE35" s="27"/>
    </row>
    <row r="36" spans="1:31" ht="23.25" customHeight="1" x14ac:dyDescent="0.2">
      <c r="A36" s="28"/>
      <c r="B36" s="28"/>
      <c r="C36" s="29"/>
      <c r="D36" s="29"/>
      <c r="E36" s="29"/>
      <c r="F36" s="29"/>
      <c r="G36" s="30"/>
      <c r="H36" s="31"/>
      <c r="I36" s="31"/>
      <c r="J36" s="31"/>
      <c r="K36" s="31"/>
      <c r="L36" s="31"/>
      <c r="M36" s="31"/>
      <c r="N36" s="32"/>
      <c r="O36" s="33"/>
      <c r="P36" s="34"/>
      <c r="Q36" s="35"/>
      <c r="R36" s="36"/>
      <c r="S36" s="1" t="s">
        <v>19</v>
      </c>
      <c r="T36" s="1" t="s">
        <v>9</v>
      </c>
      <c r="U36" s="7"/>
      <c r="V36" s="1" t="s">
        <v>20</v>
      </c>
      <c r="W36" s="1" t="s">
        <v>9</v>
      </c>
      <c r="X36" s="7"/>
      <c r="Y36" s="1" t="s">
        <v>21</v>
      </c>
      <c r="Z36" s="1" t="s">
        <v>11</v>
      </c>
      <c r="AA36" s="25" t="str" cm="1">
        <f t="array" ref="AA36">IFERROR(_xlfn.IFS(O36=1,675,O36=2,1350,O36=3,2025,O36=4,1350),"")</f>
        <v/>
      </c>
      <c r="AB36" s="25"/>
      <c r="AC36" s="5" t="s">
        <v>19</v>
      </c>
      <c r="AD36" s="26" t="str">
        <f t="shared" si="0"/>
        <v/>
      </c>
      <c r="AE36" s="27"/>
    </row>
    <row r="37" spans="1:31" ht="23.25" customHeight="1" x14ac:dyDescent="0.2">
      <c r="A37" s="28"/>
      <c r="B37" s="28"/>
      <c r="C37" s="29"/>
      <c r="D37" s="29"/>
      <c r="E37" s="29"/>
      <c r="F37" s="29"/>
      <c r="G37" s="30"/>
      <c r="H37" s="31"/>
      <c r="I37" s="31"/>
      <c r="J37" s="31"/>
      <c r="K37" s="31"/>
      <c r="L37" s="31"/>
      <c r="M37" s="31"/>
      <c r="N37" s="32"/>
      <c r="O37" s="33"/>
      <c r="P37" s="34"/>
      <c r="Q37" s="35"/>
      <c r="R37" s="36"/>
      <c r="S37" s="1" t="s">
        <v>19</v>
      </c>
      <c r="T37" s="1" t="s">
        <v>9</v>
      </c>
      <c r="U37" s="7"/>
      <c r="V37" s="1" t="s">
        <v>20</v>
      </c>
      <c r="W37" s="1" t="s">
        <v>9</v>
      </c>
      <c r="X37" s="7"/>
      <c r="Y37" s="1" t="s">
        <v>21</v>
      </c>
      <c r="Z37" s="1" t="s">
        <v>11</v>
      </c>
      <c r="AA37" s="25" t="str" cm="1">
        <f t="array" ref="AA37">IFERROR(_xlfn.IFS(O37=1,675,O37=2,1350,O37=3,2025,O37=4,1350),"")</f>
        <v/>
      </c>
      <c r="AB37" s="25"/>
      <c r="AC37" s="5" t="s">
        <v>19</v>
      </c>
      <c r="AD37" s="26" t="str">
        <f t="shared" si="0"/>
        <v/>
      </c>
      <c r="AE37" s="27"/>
    </row>
    <row r="38" spans="1:31" ht="23.25" customHeight="1" x14ac:dyDescent="0.2">
      <c r="A38" s="28"/>
      <c r="B38" s="28"/>
      <c r="C38" s="29"/>
      <c r="D38" s="29"/>
      <c r="E38" s="29"/>
      <c r="F38" s="29"/>
      <c r="G38" s="30"/>
      <c r="H38" s="31"/>
      <c r="I38" s="31"/>
      <c r="J38" s="31"/>
      <c r="K38" s="31"/>
      <c r="L38" s="31"/>
      <c r="M38" s="31"/>
      <c r="N38" s="32"/>
      <c r="O38" s="33"/>
      <c r="P38" s="34"/>
      <c r="Q38" s="35"/>
      <c r="R38" s="36"/>
      <c r="S38" s="1" t="s">
        <v>19</v>
      </c>
      <c r="T38" s="1" t="s">
        <v>9</v>
      </c>
      <c r="U38" s="7"/>
      <c r="V38" s="1" t="s">
        <v>20</v>
      </c>
      <c r="W38" s="1" t="s">
        <v>9</v>
      </c>
      <c r="X38" s="7"/>
      <c r="Y38" s="1" t="s">
        <v>21</v>
      </c>
      <c r="Z38" s="1" t="s">
        <v>11</v>
      </c>
      <c r="AA38" s="25" t="str" cm="1">
        <f t="array" ref="AA38">IFERROR(_xlfn.IFS(O38=1,675,O38=2,1350,O38=3,2025,O38=4,1350),"")</f>
        <v/>
      </c>
      <c r="AB38" s="25"/>
      <c r="AC38" s="5" t="s">
        <v>19</v>
      </c>
      <c r="AD38" s="26" t="str">
        <f t="shared" si="0"/>
        <v/>
      </c>
      <c r="AE38" s="27"/>
    </row>
    <row r="39" spans="1:31" ht="23.25" customHeight="1" x14ac:dyDescent="0.2">
      <c r="A39" s="28"/>
      <c r="B39" s="28"/>
      <c r="C39" s="29"/>
      <c r="D39" s="29"/>
      <c r="E39" s="29"/>
      <c r="F39" s="29"/>
      <c r="G39" s="30"/>
      <c r="H39" s="31"/>
      <c r="I39" s="31"/>
      <c r="J39" s="31"/>
      <c r="K39" s="31"/>
      <c r="L39" s="31"/>
      <c r="M39" s="31"/>
      <c r="N39" s="32"/>
      <c r="O39" s="33"/>
      <c r="P39" s="34"/>
      <c r="Q39" s="35"/>
      <c r="R39" s="36"/>
      <c r="S39" s="1" t="s">
        <v>19</v>
      </c>
      <c r="T39" s="1" t="s">
        <v>9</v>
      </c>
      <c r="U39" s="7"/>
      <c r="V39" s="1" t="s">
        <v>20</v>
      </c>
      <c r="W39" s="1" t="s">
        <v>9</v>
      </c>
      <c r="X39" s="7"/>
      <c r="Y39" s="1" t="s">
        <v>21</v>
      </c>
      <c r="Z39" s="1" t="s">
        <v>11</v>
      </c>
      <c r="AA39" s="25" t="str" cm="1">
        <f t="array" ref="AA39">IFERROR(_xlfn.IFS(O39=1,675,O39=2,1350,O39=3,2025,O39=4,1350),"")</f>
        <v/>
      </c>
      <c r="AB39" s="25"/>
      <c r="AC39" s="5" t="s">
        <v>19</v>
      </c>
      <c r="AD39" s="26" t="str">
        <f t="shared" si="0"/>
        <v/>
      </c>
      <c r="AE39" s="27"/>
    </row>
    <row r="40" spans="1:31" ht="23.25" customHeight="1" x14ac:dyDescent="0.2">
      <c r="A40" s="28"/>
      <c r="B40" s="28"/>
      <c r="C40" s="29"/>
      <c r="D40" s="29"/>
      <c r="E40" s="29"/>
      <c r="F40" s="29"/>
      <c r="G40" s="30"/>
      <c r="H40" s="31"/>
      <c r="I40" s="31"/>
      <c r="J40" s="31"/>
      <c r="K40" s="31"/>
      <c r="L40" s="31"/>
      <c r="M40" s="31"/>
      <c r="N40" s="32"/>
      <c r="O40" s="33"/>
      <c r="P40" s="34"/>
      <c r="Q40" s="35"/>
      <c r="R40" s="36"/>
      <c r="S40" s="1" t="s">
        <v>19</v>
      </c>
      <c r="T40" s="1" t="s">
        <v>9</v>
      </c>
      <c r="U40" s="7"/>
      <c r="V40" s="1" t="s">
        <v>20</v>
      </c>
      <c r="W40" s="1" t="s">
        <v>9</v>
      </c>
      <c r="X40" s="7"/>
      <c r="Y40" s="1" t="s">
        <v>21</v>
      </c>
      <c r="Z40" s="1" t="s">
        <v>11</v>
      </c>
      <c r="AA40" s="25" t="str" cm="1">
        <f t="array" ref="AA40">IFERROR(_xlfn.IFS(O40=1,675,O40=2,1350,O40=3,2025,O40=4,1350),"")</f>
        <v/>
      </c>
      <c r="AB40" s="25"/>
      <c r="AC40" s="5" t="s">
        <v>19</v>
      </c>
      <c r="AD40" s="26" t="str">
        <f t="shared" si="0"/>
        <v/>
      </c>
      <c r="AE40" s="27"/>
    </row>
    <row r="41" spans="1:31" ht="23.25" customHeight="1" x14ac:dyDescent="0.2">
      <c r="A41" s="28"/>
      <c r="B41" s="28"/>
      <c r="C41" s="29"/>
      <c r="D41" s="29"/>
      <c r="E41" s="29"/>
      <c r="F41" s="29"/>
      <c r="G41" s="30"/>
      <c r="H41" s="31"/>
      <c r="I41" s="31"/>
      <c r="J41" s="31"/>
      <c r="K41" s="31"/>
      <c r="L41" s="31"/>
      <c r="M41" s="31"/>
      <c r="N41" s="32"/>
      <c r="O41" s="33"/>
      <c r="P41" s="34"/>
      <c r="Q41" s="35"/>
      <c r="R41" s="36"/>
      <c r="S41" s="1" t="s">
        <v>19</v>
      </c>
      <c r="T41" s="1" t="s">
        <v>9</v>
      </c>
      <c r="U41" s="7"/>
      <c r="V41" s="1" t="s">
        <v>20</v>
      </c>
      <c r="W41" s="1" t="s">
        <v>9</v>
      </c>
      <c r="X41" s="7"/>
      <c r="Y41" s="1" t="s">
        <v>21</v>
      </c>
      <c r="Z41" s="1" t="s">
        <v>11</v>
      </c>
      <c r="AA41" s="25" t="str" cm="1">
        <f t="array" ref="AA41">IFERROR(_xlfn.IFS(O41=1,675,O41=2,1350,O41=3,2025,O41=4,1350),"")</f>
        <v/>
      </c>
      <c r="AB41" s="25"/>
      <c r="AC41" s="5" t="s">
        <v>19</v>
      </c>
      <c r="AD41" s="26" t="str">
        <f t="shared" si="0"/>
        <v/>
      </c>
      <c r="AE41" s="27"/>
    </row>
    <row r="42" spans="1:31" ht="23.25" customHeight="1" x14ac:dyDescent="0.2">
      <c r="A42" s="28"/>
      <c r="B42" s="28"/>
      <c r="C42" s="29"/>
      <c r="D42" s="29"/>
      <c r="E42" s="29"/>
      <c r="F42" s="29"/>
      <c r="G42" s="30"/>
      <c r="H42" s="31"/>
      <c r="I42" s="31"/>
      <c r="J42" s="31"/>
      <c r="K42" s="31"/>
      <c r="L42" s="31"/>
      <c r="M42" s="31"/>
      <c r="N42" s="32"/>
      <c r="O42" s="33"/>
      <c r="P42" s="34"/>
      <c r="Q42" s="35"/>
      <c r="R42" s="36"/>
      <c r="S42" s="1" t="s">
        <v>19</v>
      </c>
      <c r="T42" s="1" t="s">
        <v>9</v>
      </c>
      <c r="U42" s="7"/>
      <c r="V42" s="1" t="s">
        <v>20</v>
      </c>
      <c r="W42" s="1" t="s">
        <v>9</v>
      </c>
      <c r="X42" s="7"/>
      <c r="Y42" s="1" t="s">
        <v>21</v>
      </c>
      <c r="Z42" s="1" t="s">
        <v>11</v>
      </c>
      <c r="AA42" s="25" t="str" cm="1">
        <f t="array" ref="AA42">IFERROR(_xlfn.IFS(O42=1,675,O42=2,1350,O42=3,2025,O42=4,1350),"")</f>
        <v/>
      </c>
      <c r="AB42" s="25"/>
      <c r="AC42" s="5" t="s">
        <v>19</v>
      </c>
      <c r="AD42" s="26" t="str">
        <f t="shared" si="0"/>
        <v/>
      </c>
      <c r="AE42" s="27"/>
    </row>
    <row r="43" spans="1:31" ht="23.25" customHeight="1" x14ac:dyDescent="0.2">
      <c r="A43" s="28"/>
      <c r="B43" s="28"/>
      <c r="C43" s="29"/>
      <c r="D43" s="29"/>
      <c r="E43" s="29"/>
      <c r="F43" s="29"/>
      <c r="G43" s="30"/>
      <c r="H43" s="31"/>
      <c r="I43" s="31"/>
      <c r="J43" s="31"/>
      <c r="K43" s="31"/>
      <c r="L43" s="31"/>
      <c r="M43" s="31"/>
      <c r="N43" s="32"/>
      <c r="O43" s="33"/>
      <c r="P43" s="34"/>
      <c r="Q43" s="35"/>
      <c r="R43" s="36"/>
      <c r="S43" s="1" t="s">
        <v>19</v>
      </c>
      <c r="T43" s="1" t="s">
        <v>9</v>
      </c>
      <c r="U43" s="7"/>
      <c r="V43" s="1" t="s">
        <v>20</v>
      </c>
      <c r="W43" s="1" t="s">
        <v>9</v>
      </c>
      <c r="X43" s="7"/>
      <c r="Y43" s="1" t="s">
        <v>21</v>
      </c>
      <c r="Z43" s="1" t="s">
        <v>11</v>
      </c>
      <c r="AA43" s="25" t="str" cm="1">
        <f t="array" ref="AA43">IFERROR(_xlfn.IFS(O43=1,675,O43=2,1350,O43=3,2025,O43=4,1350),"")</f>
        <v/>
      </c>
      <c r="AB43" s="25"/>
      <c r="AC43" s="5" t="s">
        <v>19</v>
      </c>
      <c r="AD43" s="26" t="str">
        <f t="shared" si="0"/>
        <v/>
      </c>
      <c r="AE43" s="27"/>
    </row>
    <row r="44" spans="1:31" ht="23.25" customHeight="1" x14ac:dyDescent="0.2">
      <c r="A44" s="28"/>
      <c r="B44" s="28"/>
      <c r="C44" s="29"/>
      <c r="D44" s="29"/>
      <c r="E44" s="29"/>
      <c r="F44" s="29"/>
      <c r="G44" s="30"/>
      <c r="H44" s="31"/>
      <c r="I44" s="31"/>
      <c r="J44" s="31"/>
      <c r="K44" s="31"/>
      <c r="L44" s="31"/>
      <c r="M44" s="31"/>
      <c r="N44" s="32"/>
      <c r="O44" s="33"/>
      <c r="P44" s="34"/>
      <c r="Q44" s="35"/>
      <c r="R44" s="36"/>
      <c r="S44" s="1" t="s">
        <v>19</v>
      </c>
      <c r="T44" s="1" t="s">
        <v>9</v>
      </c>
      <c r="U44" s="7"/>
      <c r="V44" s="1" t="s">
        <v>20</v>
      </c>
      <c r="W44" s="1" t="s">
        <v>9</v>
      </c>
      <c r="X44" s="7"/>
      <c r="Y44" s="1" t="s">
        <v>21</v>
      </c>
      <c r="Z44" s="1" t="s">
        <v>11</v>
      </c>
      <c r="AA44" s="25" t="str" cm="1">
        <f t="array" ref="AA44">IFERROR(_xlfn.IFS(O44=1,675,O44=2,1350,O44=3,2025,O44=4,1350),"")</f>
        <v/>
      </c>
      <c r="AB44" s="25"/>
      <c r="AC44" s="5" t="s">
        <v>19</v>
      </c>
      <c r="AD44" s="26" t="str">
        <f t="shared" si="0"/>
        <v/>
      </c>
      <c r="AE44" s="27"/>
    </row>
    <row r="45" spans="1:31" ht="23.25" customHeight="1" x14ac:dyDescent="0.2">
      <c r="A45" s="28"/>
      <c r="B45" s="28"/>
      <c r="C45" s="29"/>
      <c r="D45" s="29"/>
      <c r="E45" s="29"/>
      <c r="F45" s="29"/>
      <c r="G45" s="30"/>
      <c r="H45" s="31"/>
      <c r="I45" s="31"/>
      <c r="J45" s="31"/>
      <c r="K45" s="31"/>
      <c r="L45" s="31"/>
      <c r="M45" s="31"/>
      <c r="N45" s="32"/>
      <c r="O45" s="33"/>
      <c r="P45" s="34"/>
      <c r="Q45" s="35"/>
      <c r="R45" s="36"/>
      <c r="S45" s="1" t="s">
        <v>19</v>
      </c>
      <c r="T45" s="1" t="s">
        <v>9</v>
      </c>
      <c r="U45" s="7"/>
      <c r="V45" s="1" t="s">
        <v>20</v>
      </c>
      <c r="W45" s="1" t="s">
        <v>9</v>
      </c>
      <c r="X45" s="7"/>
      <c r="Y45" s="1" t="s">
        <v>21</v>
      </c>
      <c r="Z45" s="1" t="s">
        <v>11</v>
      </c>
      <c r="AA45" s="25" t="str" cm="1">
        <f t="array" ref="AA45">IFERROR(_xlfn.IFS(O45=1,675,O45=2,1350,O45=3,2025,O45=4,1350),"")</f>
        <v/>
      </c>
      <c r="AB45" s="25"/>
      <c r="AC45" s="5" t="s">
        <v>19</v>
      </c>
      <c r="AD45" s="26" t="str">
        <f t="shared" si="0"/>
        <v/>
      </c>
      <c r="AE45" s="27"/>
    </row>
    <row r="46" spans="1:31" ht="23.25" customHeight="1" x14ac:dyDescent="0.2">
      <c r="A46" s="28"/>
      <c r="B46" s="28"/>
      <c r="C46" s="29"/>
      <c r="D46" s="29"/>
      <c r="E46" s="29"/>
      <c r="F46" s="29"/>
      <c r="G46" s="30"/>
      <c r="H46" s="31"/>
      <c r="I46" s="31"/>
      <c r="J46" s="31"/>
      <c r="K46" s="31"/>
      <c r="L46" s="31"/>
      <c r="M46" s="31"/>
      <c r="N46" s="32"/>
      <c r="O46" s="33"/>
      <c r="P46" s="34"/>
      <c r="Q46" s="35"/>
      <c r="R46" s="36"/>
      <c r="S46" s="1" t="s">
        <v>19</v>
      </c>
      <c r="T46" s="1" t="s">
        <v>9</v>
      </c>
      <c r="U46" s="7"/>
      <c r="V46" s="1" t="s">
        <v>20</v>
      </c>
      <c r="W46" s="1" t="s">
        <v>9</v>
      </c>
      <c r="X46" s="7"/>
      <c r="Y46" s="1" t="s">
        <v>21</v>
      </c>
      <c r="Z46" s="1" t="s">
        <v>11</v>
      </c>
      <c r="AA46" s="25" t="str" cm="1">
        <f t="array" ref="AA46">IFERROR(_xlfn.IFS(O46=1,675,O46=2,1350,O46=3,2025,O46=4,1350),"")</f>
        <v/>
      </c>
      <c r="AB46" s="25"/>
      <c r="AC46" s="5" t="s">
        <v>19</v>
      </c>
      <c r="AD46" s="26" t="str">
        <f t="shared" si="0"/>
        <v/>
      </c>
      <c r="AE46" s="27"/>
    </row>
    <row r="47" spans="1:31" ht="23.25" customHeight="1" x14ac:dyDescent="0.2">
      <c r="A47" s="28"/>
      <c r="B47" s="28"/>
      <c r="C47" s="29"/>
      <c r="D47" s="29"/>
      <c r="E47" s="29"/>
      <c r="F47" s="29"/>
      <c r="G47" s="30"/>
      <c r="H47" s="31"/>
      <c r="I47" s="31"/>
      <c r="J47" s="31"/>
      <c r="K47" s="31"/>
      <c r="L47" s="31"/>
      <c r="M47" s="31"/>
      <c r="N47" s="32"/>
      <c r="O47" s="33"/>
      <c r="P47" s="34"/>
      <c r="Q47" s="35"/>
      <c r="R47" s="36"/>
      <c r="S47" s="1" t="s">
        <v>19</v>
      </c>
      <c r="T47" s="1" t="s">
        <v>9</v>
      </c>
      <c r="U47" s="7"/>
      <c r="V47" s="1" t="s">
        <v>20</v>
      </c>
      <c r="W47" s="1" t="s">
        <v>9</v>
      </c>
      <c r="X47" s="7"/>
      <c r="Y47" s="1" t="s">
        <v>21</v>
      </c>
      <c r="Z47" s="1" t="s">
        <v>11</v>
      </c>
      <c r="AA47" s="25" t="str" cm="1">
        <f t="array" ref="AA47">IFERROR(_xlfn.IFS(O47=1,675,O47=2,1350,O47=3,2025,O47=4,1350),"")</f>
        <v/>
      </c>
      <c r="AB47" s="25"/>
      <c r="AC47" s="5" t="s">
        <v>19</v>
      </c>
      <c r="AD47" s="26" t="str">
        <f t="shared" si="0"/>
        <v/>
      </c>
      <c r="AE47" s="27"/>
    </row>
    <row r="48" spans="1:31" ht="23.25" customHeight="1" x14ac:dyDescent="0.2">
      <c r="A48" s="28"/>
      <c r="B48" s="28"/>
      <c r="C48" s="29"/>
      <c r="D48" s="29"/>
      <c r="E48" s="29"/>
      <c r="F48" s="29"/>
      <c r="G48" s="30"/>
      <c r="H48" s="31"/>
      <c r="I48" s="31"/>
      <c r="J48" s="31"/>
      <c r="K48" s="31"/>
      <c r="L48" s="31"/>
      <c r="M48" s="31"/>
      <c r="N48" s="32"/>
      <c r="O48" s="33"/>
      <c r="P48" s="34"/>
      <c r="Q48" s="35"/>
      <c r="R48" s="36"/>
      <c r="S48" s="1" t="s">
        <v>19</v>
      </c>
      <c r="T48" s="1" t="s">
        <v>9</v>
      </c>
      <c r="U48" s="7"/>
      <c r="V48" s="1" t="s">
        <v>20</v>
      </c>
      <c r="W48" s="1" t="s">
        <v>9</v>
      </c>
      <c r="X48" s="7"/>
      <c r="Y48" s="1" t="s">
        <v>21</v>
      </c>
      <c r="Z48" s="1" t="s">
        <v>11</v>
      </c>
      <c r="AA48" s="25" t="str" cm="1">
        <f t="array" ref="AA48">IFERROR(_xlfn.IFS(O48=1,675,O48=2,1350,O48=3,2025,O48=4,1350),"")</f>
        <v/>
      </c>
      <c r="AB48" s="25"/>
      <c r="AC48" s="5" t="s">
        <v>19</v>
      </c>
      <c r="AD48" s="26" t="str">
        <f t="shared" si="0"/>
        <v/>
      </c>
      <c r="AE48" s="27"/>
    </row>
    <row r="49" spans="1:31" ht="23.25" customHeight="1" x14ac:dyDescent="0.2">
      <c r="A49" s="28"/>
      <c r="B49" s="28"/>
      <c r="C49" s="29"/>
      <c r="D49" s="29"/>
      <c r="E49" s="29"/>
      <c r="F49" s="29"/>
      <c r="G49" s="30"/>
      <c r="H49" s="31"/>
      <c r="I49" s="31"/>
      <c r="J49" s="31"/>
      <c r="K49" s="31"/>
      <c r="L49" s="31"/>
      <c r="M49" s="31"/>
      <c r="N49" s="32"/>
      <c r="O49" s="33"/>
      <c r="P49" s="34"/>
      <c r="Q49" s="35"/>
      <c r="R49" s="36"/>
      <c r="S49" s="1" t="s">
        <v>19</v>
      </c>
      <c r="T49" s="1" t="s">
        <v>9</v>
      </c>
      <c r="U49" s="7"/>
      <c r="V49" s="1" t="s">
        <v>20</v>
      </c>
      <c r="W49" s="1" t="s">
        <v>9</v>
      </c>
      <c r="X49" s="7"/>
      <c r="Y49" s="1" t="s">
        <v>21</v>
      </c>
      <c r="Z49" s="1" t="s">
        <v>11</v>
      </c>
      <c r="AA49" s="25" t="str" cm="1">
        <f t="array" ref="AA49">IFERROR(_xlfn.IFS(O49=1,675,O49=2,1350,O49=3,2025,O49=4,1350),"")</f>
        <v/>
      </c>
      <c r="AB49" s="25"/>
      <c r="AC49" s="5" t="s">
        <v>19</v>
      </c>
      <c r="AD49" s="26" t="str">
        <f t="shared" si="0"/>
        <v/>
      </c>
      <c r="AE49" s="27"/>
    </row>
    <row r="50" spans="1:31" ht="23.25" customHeight="1" x14ac:dyDescent="0.2">
      <c r="A50" s="28"/>
      <c r="B50" s="28"/>
      <c r="C50" s="29"/>
      <c r="D50" s="29"/>
      <c r="E50" s="29"/>
      <c r="F50" s="29"/>
      <c r="G50" s="30"/>
      <c r="H50" s="31"/>
      <c r="I50" s="31"/>
      <c r="J50" s="31"/>
      <c r="K50" s="31"/>
      <c r="L50" s="31"/>
      <c r="M50" s="31"/>
      <c r="N50" s="32"/>
      <c r="O50" s="33"/>
      <c r="P50" s="34"/>
      <c r="Q50" s="35"/>
      <c r="R50" s="36"/>
      <c r="S50" s="1" t="s">
        <v>19</v>
      </c>
      <c r="T50" s="1" t="s">
        <v>9</v>
      </c>
      <c r="U50" s="7"/>
      <c r="V50" s="1" t="s">
        <v>20</v>
      </c>
      <c r="W50" s="1" t="s">
        <v>9</v>
      </c>
      <c r="X50" s="7"/>
      <c r="Y50" s="1" t="s">
        <v>21</v>
      </c>
      <c r="Z50" s="1" t="s">
        <v>11</v>
      </c>
      <c r="AA50" s="25" t="str" cm="1">
        <f t="array" ref="AA50">IFERROR(_xlfn.IFS(O50=1,675,O50=2,1350,O50=3,2025,O50=4,1350),"")</f>
        <v/>
      </c>
      <c r="AB50" s="25"/>
      <c r="AC50" s="5" t="s">
        <v>19</v>
      </c>
      <c r="AD50" s="26" t="str">
        <f t="shared" si="0"/>
        <v/>
      </c>
      <c r="AE50" s="27"/>
    </row>
    <row r="51" spans="1:31" ht="23.25" customHeight="1" x14ac:dyDescent="0.2">
      <c r="A51" s="28"/>
      <c r="B51" s="28"/>
      <c r="C51" s="29"/>
      <c r="D51" s="29"/>
      <c r="E51" s="29"/>
      <c r="F51" s="29"/>
      <c r="G51" s="30"/>
      <c r="H51" s="31"/>
      <c r="I51" s="31"/>
      <c r="J51" s="31"/>
      <c r="K51" s="31"/>
      <c r="L51" s="31"/>
      <c r="M51" s="31"/>
      <c r="N51" s="32"/>
      <c r="O51" s="33"/>
      <c r="P51" s="34"/>
      <c r="Q51" s="35"/>
      <c r="R51" s="36"/>
      <c r="S51" s="1" t="s">
        <v>19</v>
      </c>
      <c r="T51" s="1" t="s">
        <v>9</v>
      </c>
      <c r="U51" s="7"/>
      <c r="V51" s="1" t="s">
        <v>20</v>
      </c>
      <c r="W51" s="1" t="s">
        <v>9</v>
      </c>
      <c r="X51" s="7"/>
      <c r="Y51" s="1" t="s">
        <v>21</v>
      </c>
      <c r="Z51" s="1" t="s">
        <v>11</v>
      </c>
      <c r="AA51" s="25" t="str" cm="1">
        <f t="array" ref="AA51">IFERROR(_xlfn.IFS(O51=1,675,O51=2,1350,O51=3,2025,O51=4,1350),"")</f>
        <v/>
      </c>
      <c r="AB51" s="25"/>
      <c r="AC51" s="5" t="s">
        <v>19</v>
      </c>
      <c r="AD51" s="26" t="str">
        <f t="shared" si="0"/>
        <v/>
      </c>
      <c r="AE51" s="27"/>
    </row>
    <row r="52" spans="1:31" ht="23.25" customHeight="1" x14ac:dyDescent="0.2">
      <c r="A52" s="28"/>
      <c r="B52" s="28"/>
      <c r="C52" s="29"/>
      <c r="D52" s="29"/>
      <c r="E52" s="29"/>
      <c r="F52" s="29"/>
      <c r="G52" s="30"/>
      <c r="H52" s="31"/>
      <c r="I52" s="31"/>
      <c r="J52" s="31"/>
      <c r="K52" s="31"/>
      <c r="L52" s="31"/>
      <c r="M52" s="31"/>
      <c r="N52" s="32"/>
      <c r="O52" s="33"/>
      <c r="P52" s="34"/>
      <c r="Q52" s="35"/>
      <c r="R52" s="36"/>
      <c r="S52" s="1" t="s">
        <v>19</v>
      </c>
      <c r="T52" s="1" t="s">
        <v>9</v>
      </c>
      <c r="U52" s="7"/>
      <c r="V52" s="1" t="s">
        <v>20</v>
      </c>
      <c r="W52" s="1" t="s">
        <v>9</v>
      </c>
      <c r="X52" s="7"/>
      <c r="Y52" s="1" t="s">
        <v>21</v>
      </c>
      <c r="Z52" s="1" t="s">
        <v>11</v>
      </c>
      <c r="AA52" s="25" t="str" cm="1">
        <f t="array" ref="AA52">IFERROR(_xlfn.IFS(O52=1,675,O52=2,1350,O52=3,2025,O52=4,1350),"")</f>
        <v/>
      </c>
      <c r="AB52" s="25"/>
      <c r="AC52" s="5" t="s">
        <v>19</v>
      </c>
      <c r="AD52" s="26" t="str">
        <f t="shared" si="0"/>
        <v/>
      </c>
      <c r="AE52" s="27"/>
    </row>
    <row r="53" spans="1:31" ht="23.25" customHeight="1" x14ac:dyDescent="0.2">
      <c r="A53" s="28"/>
      <c r="B53" s="28"/>
      <c r="C53" s="29"/>
      <c r="D53" s="29"/>
      <c r="E53" s="29"/>
      <c r="F53" s="29"/>
      <c r="G53" s="30"/>
      <c r="H53" s="31"/>
      <c r="I53" s="31"/>
      <c r="J53" s="31"/>
      <c r="K53" s="31"/>
      <c r="L53" s="31"/>
      <c r="M53" s="31"/>
      <c r="N53" s="32"/>
      <c r="O53" s="33"/>
      <c r="P53" s="34"/>
      <c r="Q53" s="35"/>
      <c r="R53" s="36"/>
      <c r="S53" s="1" t="s">
        <v>19</v>
      </c>
      <c r="T53" s="1" t="s">
        <v>9</v>
      </c>
      <c r="U53" s="7"/>
      <c r="V53" s="1" t="s">
        <v>20</v>
      </c>
      <c r="W53" s="1" t="s">
        <v>9</v>
      </c>
      <c r="X53" s="7"/>
      <c r="Y53" s="1" t="s">
        <v>21</v>
      </c>
      <c r="Z53" s="1" t="s">
        <v>11</v>
      </c>
      <c r="AA53" s="25" t="str" cm="1">
        <f t="array" ref="AA53">IFERROR(_xlfn.IFS(O53=1,675,O53=2,1350,O53=3,2025,O53=4,1350),"")</f>
        <v/>
      </c>
      <c r="AB53" s="25"/>
      <c r="AC53" s="5" t="s">
        <v>19</v>
      </c>
      <c r="AD53" s="26" t="str">
        <f t="shared" si="0"/>
        <v/>
      </c>
      <c r="AE53" s="27"/>
    </row>
    <row r="54" spans="1:31" ht="23.25" customHeight="1" x14ac:dyDescent="0.2">
      <c r="A54" s="28"/>
      <c r="B54" s="28"/>
      <c r="C54" s="29"/>
      <c r="D54" s="29"/>
      <c r="E54" s="29"/>
      <c r="F54" s="29"/>
      <c r="G54" s="30"/>
      <c r="H54" s="31"/>
      <c r="I54" s="31"/>
      <c r="J54" s="31"/>
      <c r="K54" s="31"/>
      <c r="L54" s="31"/>
      <c r="M54" s="31"/>
      <c r="N54" s="32"/>
      <c r="O54" s="33"/>
      <c r="P54" s="34"/>
      <c r="Q54" s="35"/>
      <c r="R54" s="36"/>
      <c r="S54" s="1" t="s">
        <v>19</v>
      </c>
      <c r="T54" s="1" t="s">
        <v>9</v>
      </c>
      <c r="U54" s="7"/>
      <c r="V54" s="1" t="s">
        <v>20</v>
      </c>
      <c r="W54" s="1" t="s">
        <v>9</v>
      </c>
      <c r="X54" s="7"/>
      <c r="Y54" s="1" t="s">
        <v>21</v>
      </c>
      <c r="Z54" s="1" t="s">
        <v>11</v>
      </c>
      <c r="AA54" s="25" t="str" cm="1">
        <f t="array" ref="AA54">IFERROR(_xlfn.IFS(O54=1,675,O54=2,1350,O54=3,2025,O54=4,1350),"")</f>
        <v/>
      </c>
      <c r="AB54" s="25"/>
      <c r="AC54" s="5" t="s">
        <v>19</v>
      </c>
      <c r="AD54" s="26" t="str">
        <f t="shared" si="0"/>
        <v/>
      </c>
      <c r="AE54" s="27"/>
    </row>
    <row r="55" spans="1:31" ht="23.25" customHeight="1" x14ac:dyDescent="0.2">
      <c r="A55" s="28"/>
      <c r="B55" s="28"/>
      <c r="C55" s="29"/>
      <c r="D55" s="29"/>
      <c r="E55" s="29"/>
      <c r="F55" s="29"/>
      <c r="G55" s="30"/>
      <c r="H55" s="31"/>
      <c r="I55" s="31"/>
      <c r="J55" s="31"/>
      <c r="K55" s="31"/>
      <c r="L55" s="31"/>
      <c r="M55" s="31"/>
      <c r="N55" s="32"/>
      <c r="O55" s="33"/>
      <c r="P55" s="34"/>
      <c r="Q55" s="35"/>
      <c r="R55" s="36"/>
      <c r="S55" s="1" t="s">
        <v>19</v>
      </c>
      <c r="T55" s="1" t="s">
        <v>9</v>
      </c>
      <c r="U55" s="7"/>
      <c r="V55" s="1" t="s">
        <v>20</v>
      </c>
      <c r="W55" s="1" t="s">
        <v>9</v>
      </c>
      <c r="X55" s="7"/>
      <c r="Y55" s="1" t="s">
        <v>21</v>
      </c>
      <c r="Z55" s="1" t="s">
        <v>11</v>
      </c>
      <c r="AA55" s="25" t="str" cm="1">
        <f t="array" ref="AA55">IFERROR(_xlfn.IFS(O55=1,675,O55=2,1350,O55=3,2025,O55=4,1350),"")</f>
        <v/>
      </c>
      <c r="AB55" s="25"/>
      <c r="AC55" s="5" t="s">
        <v>19</v>
      </c>
      <c r="AD55" s="26" t="str">
        <f t="shared" si="0"/>
        <v/>
      </c>
      <c r="AE55" s="27"/>
    </row>
    <row r="56" spans="1:31" ht="23.25" customHeight="1" x14ac:dyDescent="0.2">
      <c r="A56" s="28"/>
      <c r="B56" s="28"/>
      <c r="C56" s="29"/>
      <c r="D56" s="29"/>
      <c r="E56" s="29"/>
      <c r="F56" s="29"/>
      <c r="G56" s="30"/>
      <c r="H56" s="31"/>
      <c r="I56" s="31"/>
      <c r="J56" s="31"/>
      <c r="K56" s="31"/>
      <c r="L56" s="31"/>
      <c r="M56" s="31"/>
      <c r="N56" s="32"/>
      <c r="O56" s="33"/>
      <c r="P56" s="34"/>
      <c r="Q56" s="35"/>
      <c r="R56" s="36"/>
      <c r="S56" s="1" t="s">
        <v>19</v>
      </c>
      <c r="T56" s="1" t="s">
        <v>9</v>
      </c>
      <c r="U56" s="7"/>
      <c r="V56" s="1" t="s">
        <v>20</v>
      </c>
      <c r="W56" s="1" t="s">
        <v>9</v>
      </c>
      <c r="X56" s="7"/>
      <c r="Y56" s="1" t="s">
        <v>21</v>
      </c>
      <c r="Z56" s="1" t="s">
        <v>11</v>
      </c>
      <c r="AA56" s="25" t="str" cm="1">
        <f t="array" ref="AA56">IFERROR(_xlfn.IFS(O56=1,675,O56=2,1350,O56=3,2025,O56=4,1350),"")</f>
        <v/>
      </c>
      <c r="AB56" s="25"/>
      <c r="AC56" s="5" t="s">
        <v>19</v>
      </c>
      <c r="AD56" s="26" t="str">
        <f t="shared" si="0"/>
        <v/>
      </c>
      <c r="AE56" s="27"/>
    </row>
    <row r="57" spans="1:31" ht="23.25" customHeight="1" x14ac:dyDescent="0.2">
      <c r="A57" s="28"/>
      <c r="B57" s="28"/>
      <c r="C57" s="29"/>
      <c r="D57" s="29"/>
      <c r="E57" s="29"/>
      <c r="F57" s="29"/>
      <c r="G57" s="30"/>
      <c r="H57" s="31"/>
      <c r="I57" s="31"/>
      <c r="J57" s="31"/>
      <c r="K57" s="31"/>
      <c r="L57" s="31"/>
      <c r="M57" s="31"/>
      <c r="N57" s="32"/>
      <c r="O57" s="33"/>
      <c r="P57" s="34"/>
      <c r="Q57" s="35"/>
      <c r="R57" s="36"/>
      <c r="S57" s="1" t="s">
        <v>19</v>
      </c>
      <c r="T57" s="1" t="s">
        <v>9</v>
      </c>
      <c r="U57" s="7"/>
      <c r="V57" s="1" t="s">
        <v>20</v>
      </c>
      <c r="W57" s="1" t="s">
        <v>9</v>
      </c>
      <c r="X57" s="7"/>
      <c r="Y57" s="1" t="s">
        <v>21</v>
      </c>
      <c r="Z57" s="1" t="s">
        <v>11</v>
      </c>
      <c r="AA57" s="25" t="str" cm="1">
        <f t="array" ref="AA57">IFERROR(_xlfn.IFS(O57=1,675,O57=2,1350,O57=3,2025,O57=4,1350),"")</f>
        <v/>
      </c>
      <c r="AB57" s="25"/>
      <c r="AC57" s="5" t="s">
        <v>19</v>
      </c>
      <c r="AD57" s="26" t="str">
        <f t="shared" si="0"/>
        <v/>
      </c>
      <c r="AE57" s="27"/>
    </row>
    <row r="58" spans="1:31" ht="23.25" customHeight="1" x14ac:dyDescent="0.2">
      <c r="A58" s="28"/>
      <c r="B58" s="28"/>
      <c r="C58" s="29"/>
      <c r="D58" s="29"/>
      <c r="E58" s="29"/>
      <c r="F58" s="29"/>
      <c r="G58" s="30"/>
      <c r="H58" s="31"/>
      <c r="I58" s="31"/>
      <c r="J58" s="31"/>
      <c r="K58" s="31"/>
      <c r="L58" s="31"/>
      <c r="M58" s="31"/>
      <c r="N58" s="32"/>
      <c r="O58" s="33"/>
      <c r="P58" s="34"/>
      <c r="Q58" s="35"/>
      <c r="R58" s="36"/>
      <c r="S58" s="1" t="s">
        <v>19</v>
      </c>
      <c r="T58" s="1" t="s">
        <v>9</v>
      </c>
      <c r="U58" s="7"/>
      <c r="V58" s="1" t="s">
        <v>20</v>
      </c>
      <c r="W58" s="1" t="s">
        <v>9</v>
      </c>
      <c r="X58" s="7"/>
      <c r="Y58" s="1" t="s">
        <v>21</v>
      </c>
      <c r="Z58" s="1" t="s">
        <v>11</v>
      </c>
      <c r="AA58" s="25" t="str" cm="1">
        <f t="array" ref="AA58">IFERROR(_xlfn.IFS(O58=1,675,O58=2,1350,O58=3,2025,O58=4,1350),"")</f>
        <v/>
      </c>
      <c r="AB58" s="25"/>
      <c r="AC58" s="5" t="s">
        <v>19</v>
      </c>
      <c r="AD58" s="26" t="str">
        <f t="shared" si="0"/>
        <v/>
      </c>
      <c r="AE58" s="27"/>
    </row>
    <row r="59" spans="1:31" ht="23.25" customHeight="1" x14ac:dyDescent="0.2">
      <c r="A59" s="28"/>
      <c r="B59" s="28"/>
      <c r="C59" s="29"/>
      <c r="D59" s="29"/>
      <c r="E59" s="29"/>
      <c r="F59" s="29"/>
      <c r="G59" s="30"/>
      <c r="H59" s="31"/>
      <c r="I59" s="31"/>
      <c r="J59" s="31"/>
      <c r="K59" s="31"/>
      <c r="L59" s="31"/>
      <c r="M59" s="31"/>
      <c r="N59" s="32"/>
      <c r="O59" s="33"/>
      <c r="P59" s="34"/>
      <c r="Q59" s="35"/>
      <c r="R59" s="36"/>
      <c r="S59" s="1" t="s">
        <v>19</v>
      </c>
      <c r="T59" s="1" t="s">
        <v>9</v>
      </c>
      <c r="U59" s="7"/>
      <c r="V59" s="1" t="s">
        <v>20</v>
      </c>
      <c r="W59" s="1" t="s">
        <v>9</v>
      </c>
      <c r="X59" s="7"/>
      <c r="Y59" s="1" t="s">
        <v>21</v>
      </c>
      <c r="Z59" s="1" t="s">
        <v>11</v>
      </c>
      <c r="AA59" s="25" t="str" cm="1">
        <f t="array" ref="AA59">IFERROR(_xlfn.IFS(O59=1,675,O59=2,1350,O59=3,2025,O59=4,1350),"")</f>
        <v/>
      </c>
      <c r="AB59" s="25"/>
      <c r="AC59" s="5" t="s">
        <v>19</v>
      </c>
      <c r="AD59" s="26" t="str">
        <f t="shared" si="0"/>
        <v/>
      </c>
      <c r="AE59" s="27"/>
    </row>
    <row r="60" spans="1:31" ht="23.25" customHeight="1" x14ac:dyDescent="0.2">
      <c r="A60" s="28"/>
      <c r="B60" s="28"/>
      <c r="C60" s="29"/>
      <c r="D60" s="29"/>
      <c r="E60" s="29"/>
      <c r="F60" s="29"/>
      <c r="G60" s="30"/>
      <c r="H60" s="31"/>
      <c r="I60" s="31"/>
      <c r="J60" s="31"/>
      <c r="K60" s="31"/>
      <c r="L60" s="31"/>
      <c r="M60" s="31"/>
      <c r="N60" s="32"/>
      <c r="O60" s="33"/>
      <c r="P60" s="34"/>
      <c r="Q60" s="35"/>
      <c r="R60" s="36"/>
      <c r="S60" s="1" t="s">
        <v>19</v>
      </c>
      <c r="T60" s="1" t="s">
        <v>9</v>
      </c>
      <c r="U60" s="7"/>
      <c r="V60" s="1" t="s">
        <v>20</v>
      </c>
      <c r="W60" s="1" t="s">
        <v>9</v>
      </c>
      <c r="X60" s="7"/>
      <c r="Y60" s="1" t="s">
        <v>21</v>
      </c>
      <c r="Z60" s="1" t="s">
        <v>11</v>
      </c>
      <c r="AA60" s="25" t="str" cm="1">
        <f t="array" ref="AA60">IFERROR(_xlfn.IFS(O60=1,675,O60=2,1350,O60=3,2025,O60=4,1350),"")</f>
        <v/>
      </c>
      <c r="AB60" s="25"/>
      <c r="AC60" s="5" t="s">
        <v>19</v>
      </c>
      <c r="AD60" s="26" t="str">
        <f t="shared" si="0"/>
        <v/>
      </c>
      <c r="AE60" s="27"/>
    </row>
    <row r="61" spans="1:31" ht="23.25" customHeight="1" x14ac:dyDescent="0.2">
      <c r="A61" s="28"/>
      <c r="B61" s="28"/>
      <c r="C61" s="29"/>
      <c r="D61" s="29"/>
      <c r="E61" s="29"/>
      <c r="F61" s="29"/>
      <c r="G61" s="30"/>
      <c r="H61" s="31"/>
      <c r="I61" s="31"/>
      <c r="J61" s="31"/>
      <c r="K61" s="31"/>
      <c r="L61" s="31"/>
      <c r="M61" s="31"/>
      <c r="N61" s="32"/>
      <c r="O61" s="33"/>
      <c r="P61" s="34"/>
      <c r="Q61" s="35"/>
      <c r="R61" s="36"/>
      <c r="S61" s="1" t="s">
        <v>19</v>
      </c>
      <c r="T61" s="1" t="s">
        <v>9</v>
      </c>
      <c r="U61" s="7"/>
      <c r="V61" s="1" t="s">
        <v>20</v>
      </c>
      <c r="W61" s="1" t="s">
        <v>9</v>
      </c>
      <c r="X61" s="7"/>
      <c r="Y61" s="1" t="s">
        <v>21</v>
      </c>
      <c r="Z61" s="1" t="s">
        <v>11</v>
      </c>
      <c r="AA61" s="25" t="str" cm="1">
        <f t="array" ref="AA61">IFERROR(_xlfn.IFS(O61=1,675,O61=2,1350,O61=3,2025,O61=4,1350),"")</f>
        <v/>
      </c>
      <c r="AB61" s="25"/>
      <c r="AC61" s="5" t="s">
        <v>19</v>
      </c>
      <c r="AD61" s="26" t="str">
        <f t="shared" si="0"/>
        <v/>
      </c>
      <c r="AE61" s="27"/>
    </row>
    <row r="62" spans="1:31" ht="23.25" customHeight="1" x14ac:dyDescent="0.2">
      <c r="A62" s="28"/>
      <c r="B62" s="28"/>
      <c r="C62" s="29"/>
      <c r="D62" s="29"/>
      <c r="E62" s="29"/>
      <c r="F62" s="29"/>
      <c r="G62" s="30"/>
      <c r="H62" s="31"/>
      <c r="I62" s="31"/>
      <c r="J62" s="31"/>
      <c r="K62" s="31"/>
      <c r="L62" s="31"/>
      <c r="M62" s="31"/>
      <c r="N62" s="32"/>
      <c r="O62" s="33"/>
      <c r="P62" s="34"/>
      <c r="Q62" s="35"/>
      <c r="R62" s="36"/>
      <c r="S62" s="1" t="s">
        <v>19</v>
      </c>
      <c r="T62" s="1" t="s">
        <v>9</v>
      </c>
      <c r="U62" s="7"/>
      <c r="V62" s="1" t="s">
        <v>20</v>
      </c>
      <c r="W62" s="1" t="s">
        <v>9</v>
      </c>
      <c r="X62" s="7"/>
      <c r="Y62" s="1" t="s">
        <v>21</v>
      </c>
      <c r="Z62" s="1" t="s">
        <v>11</v>
      </c>
      <c r="AA62" s="25" t="str" cm="1">
        <f t="array" ref="AA62">IFERROR(_xlfn.IFS(O62=1,675,O62=2,1350,O62=3,2025,O62=4,1350),"")</f>
        <v/>
      </c>
      <c r="AB62" s="25"/>
      <c r="AC62" s="5" t="s">
        <v>19</v>
      </c>
      <c r="AD62" s="26" t="str">
        <f t="shared" si="0"/>
        <v/>
      </c>
      <c r="AE62" s="27"/>
    </row>
    <row r="63" spans="1:31" ht="23.25" customHeight="1" x14ac:dyDescent="0.2">
      <c r="A63" s="28"/>
      <c r="B63" s="28"/>
      <c r="C63" s="29"/>
      <c r="D63" s="29"/>
      <c r="E63" s="29"/>
      <c r="F63" s="29"/>
      <c r="G63" s="30"/>
      <c r="H63" s="31"/>
      <c r="I63" s="31"/>
      <c r="J63" s="31"/>
      <c r="K63" s="31"/>
      <c r="L63" s="31"/>
      <c r="M63" s="31"/>
      <c r="N63" s="32"/>
      <c r="O63" s="33"/>
      <c r="P63" s="34"/>
      <c r="Q63" s="35"/>
      <c r="R63" s="36"/>
      <c r="S63" s="1" t="s">
        <v>19</v>
      </c>
      <c r="T63" s="1" t="s">
        <v>9</v>
      </c>
      <c r="U63" s="7"/>
      <c r="V63" s="1" t="s">
        <v>20</v>
      </c>
      <c r="W63" s="1" t="s">
        <v>9</v>
      </c>
      <c r="X63" s="7"/>
      <c r="Y63" s="1" t="s">
        <v>21</v>
      </c>
      <c r="Z63" s="1" t="s">
        <v>11</v>
      </c>
      <c r="AA63" s="25" t="str" cm="1">
        <f t="array" ref="AA63">IFERROR(_xlfn.IFS(O63=1,675,O63=2,1350,O63=3,2025,O63=4,1350),"")</f>
        <v/>
      </c>
      <c r="AB63" s="25"/>
      <c r="AC63" s="5" t="s">
        <v>19</v>
      </c>
      <c r="AD63" s="26" t="str">
        <f t="shared" si="0"/>
        <v/>
      </c>
      <c r="AE63" s="27"/>
    </row>
    <row r="64" spans="1:31" ht="23.25" customHeight="1" x14ac:dyDescent="0.2">
      <c r="A64" s="28"/>
      <c r="B64" s="28"/>
      <c r="C64" s="29"/>
      <c r="D64" s="29"/>
      <c r="E64" s="29"/>
      <c r="F64" s="29"/>
      <c r="G64" s="30"/>
      <c r="H64" s="31"/>
      <c r="I64" s="31"/>
      <c r="J64" s="31"/>
      <c r="K64" s="31"/>
      <c r="L64" s="31"/>
      <c r="M64" s="31"/>
      <c r="N64" s="32"/>
      <c r="O64" s="33"/>
      <c r="P64" s="34"/>
      <c r="Q64" s="35"/>
      <c r="R64" s="36"/>
      <c r="S64" s="1" t="s">
        <v>19</v>
      </c>
      <c r="T64" s="1" t="s">
        <v>9</v>
      </c>
      <c r="U64" s="7"/>
      <c r="V64" s="1" t="s">
        <v>20</v>
      </c>
      <c r="W64" s="1" t="s">
        <v>9</v>
      </c>
      <c r="X64" s="7"/>
      <c r="Y64" s="1" t="s">
        <v>21</v>
      </c>
      <c r="Z64" s="1" t="s">
        <v>11</v>
      </c>
      <c r="AA64" s="25" t="str" cm="1">
        <f t="array" ref="AA64">IFERROR(_xlfn.IFS(O64=1,675,O64=2,1350,O64=3,2025,O64=4,1350),"")</f>
        <v/>
      </c>
      <c r="AB64" s="25"/>
      <c r="AC64" s="5" t="s">
        <v>19</v>
      </c>
      <c r="AD64" s="26" t="str">
        <f t="shared" si="0"/>
        <v/>
      </c>
      <c r="AE64" s="27"/>
    </row>
    <row r="65" spans="1:31" ht="23.25" customHeight="1" x14ac:dyDescent="0.2">
      <c r="A65" s="28"/>
      <c r="B65" s="28"/>
      <c r="C65" s="29"/>
      <c r="D65" s="29"/>
      <c r="E65" s="29"/>
      <c r="F65" s="29"/>
      <c r="G65" s="30"/>
      <c r="H65" s="31"/>
      <c r="I65" s="31"/>
      <c r="J65" s="31"/>
      <c r="K65" s="31"/>
      <c r="L65" s="31"/>
      <c r="M65" s="31"/>
      <c r="N65" s="32"/>
      <c r="O65" s="33"/>
      <c r="P65" s="34"/>
      <c r="Q65" s="35"/>
      <c r="R65" s="36"/>
      <c r="S65" s="1" t="s">
        <v>19</v>
      </c>
      <c r="T65" s="1" t="s">
        <v>9</v>
      </c>
      <c r="U65" s="7"/>
      <c r="V65" s="1" t="s">
        <v>20</v>
      </c>
      <c r="W65" s="1" t="s">
        <v>9</v>
      </c>
      <c r="X65" s="7"/>
      <c r="Y65" s="1" t="s">
        <v>21</v>
      </c>
      <c r="Z65" s="1" t="s">
        <v>11</v>
      </c>
      <c r="AA65" s="25" t="str" cm="1">
        <f t="array" ref="AA65">IFERROR(_xlfn.IFS(O65=1,675,O65=2,1350,O65=3,2025,O65=4,1350),"")</f>
        <v/>
      </c>
      <c r="AB65" s="25"/>
      <c r="AC65" s="5" t="s">
        <v>19</v>
      </c>
      <c r="AD65" s="26" t="str">
        <f t="shared" si="0"/>
        <v/>
      </c>
      <c r="AE65" s="27"/>
    </row>
    <row r="66" spans="1:31" ht="23.25" customHeight="1" x14ac:dyDescent="0.2">
      <c r="A66" s="28"/>
      <c r="B66" s="28"/>
      <c r="C66" s="29"/>
      <c r="D66" s="29"/>
      <c r="E66" s="29"/>
      <c r="F66" s="29"/>
      <c r="G66" s="30"/>
      <c r="H66" s="31"/>
      <c r="I66" s="31"/>
      <c r="J66" s="31"/>
      <c r="K66" s="31"/>
      <c r="L66" s="31"/>
      <c r="M66" s="31"/>
      <c r="N66" s="32"/>
      <c r="O66" s="33"/>
      <c r="P66" s="34"/>
      <c r="Q66" s="35"/>
      <c r="R66" s="36"/>
      <c r="S66" s="1" t="s">
        <v>19</v>
      </c>
      <c r="T66" s="1" t="s">
        <v>9</v>
      </c>
      <c r="U66" s="7"/>
      <c r="V66" s="1" t="s">
        <v>20</v>
      </c>
      <c r="W66" s="1" t="s">
        <v>9</v>
      </c>
      <c r="X66" s="7"/>
      <c r="Y66" s="1" t="s">
        <v>21</v>
      </c>
      <c r="Z66" s="1" t="s">
        <v>11</v>
      </c>
      <c r="AA66" s="25" t="str" cm="1">
        <f t="array" ref="AA66">IFERROR(_xlfn.IFS(O66=1,675,O66=2,1350,O66=3,2025,O66=4,1350),"")</f>
        <v/>
      </c>
      <c r="AB66" s="25"/>
      <c r="AC66" s="5" t="s">
        <v>19</v>
      </c>
      <c r="AD66" s="26" t="str">
        <f t="shared" si="0"/>
        <v/>
      </c>
      <c r="AE66" s="27"/>
    </row>
    <row r="67" spans="1:31" ht="23.25" customHeight="1" x14ac:dyDescent="0.2">
      <c r="A67" s="28"/>
      <c r="B67" s="28"/>
      <c r="C67" s="29"/>
      <c r="D67" s="29"/>
      <c r="E67" s="29"/>
      <c r="F67" s="29"/>
      <c r="G67" s="30"/>
      <c r="H67" s="31"/>
      <c r="I67" s="31"/>
      <c r="J67" s="31"/>
      <c r="K67" s="31"/>
      <c r="L67" s="31"/>
      <c r="M67" s="31"/>
      <c r="N67" s="32"/>
      <c r="O67" s="33"/>
      <c r="P67" s="34"/>
      <c r="Q67" s="35"/>
      <c r="R67" s="36"/>
      <c r="S67" s="1" t="s">
        <v>19</v>
      </c>
      <c r="T67" s="1" t="s">
        <v>9</v>
      </c>
      <c r="U67" s="7"/>
      <c r="V67" s="1" t="s">
        <v>20</v>
      </c>
      <c r="W67" s="1" t="s">
        <v>9</v>
      </c>
      <c r="X67" s="7"/>
      <c r="Y67" s="1" t="s">
        <v>21</v>
      </c>
      <c r="Z67" s="1" t="s">
        <v>11</v>
      </c>
      <c r="AA67" s="25" t="str" cm="1">
        <f t="array" ref="AA67">IFERROR(_xlfn.IFS(O67=1,675,O67=2,1350,O67=3,2025,O67=4,1350),"")</f>
        <v/>
      </c>
      <c r="AB67" s="25"/>
      <c r="AC67" s="5" t="s">
        <v>19</v>
      </c>
      <c r="AD67" s="26" t="str">
        <f t="shared" si="0"/>
        <v/>
      </c>
      <c r="AE67" s="27"/>
    </row>
    <row r="68" spans="1:31" ht="23.25" customHeight="1" x14ac:dyDescent="0.2">
      <c r="A68" s="28"/>
      <c r="B68" s="28"/>
      <c r="C68" s="29"/>
      <c r="D68" s="29"/>
      <c r="E68" s="29"/>
      <c r="F68" s="29"/>
      <c r="G68" s="30"/>
      <c r="H68" s="31"/>
      <c r="I68" s="31"/>
      <c r="J68" s="31"/>
      <c r="K68" s="31"/>
      <c r="L68" s="31"/>
      <c r="M68" s="31"/>
      <c r="N68" s="32"/>
      <c r="O68" s="33"/>
      <c r="P68" s="34"/>
      <c r="Q68" s="35"/>
      <c r="R68" s="36"/>
      <c r="S68" s="1" t="s">
        <v>19</v>
      </c>
      <c r="T68" s="1" t="s">
        <v>9</v>
      </c>
      <c r="U68" s="7"/>
      <c r="V68" s="1" t="s">
        <v>20</v>
      </c>
      <c r="W68" s="1" t="s">
        <v>9</v>
      </c>
      <c r="X68" s="7"/>
      <c r="Y68" s="1" t="s">
        <v>21</v>
      </c>
      <c r="Z68" s="1" t="s">
        <v>11</v>
      </c>
      <c r="AA68" s="25" t="str" cm="1">
        <f t="array" ref="AA68">IFERROR(_xlfn.IFS(O68=1,675,O68=2,1350,O68=3,2025,O68=4,1350),"")</f>
        <v/>
      </c>
      <c r="AB68" s="25"/>
      <c r="AC68" s="5" t="s">
        <v>19</v>
      </c>
      <c r="AD68" s="26" t="str">
        <f t="shared" si="0"/>
        <v/>
      </c>
      <c r="AE68" s="27"/>
    </row>
    <row r="69" spans="1:31" ht="23.25" customHeight="1" x14ac:dyDescent="0.2">
      <c r="A69" s="28"/>
      <c r="B69" s="28"/>
      <c r="C69" s="29"/>
      <c r="D69" s="29"/>
      <c r="E69" s="29"/>
      <c r="F69" s="29"/>
      <c r="G69" s="30"/>
      <c r="H69" s="31"/>
      <c r="I69" s="31"/>
      <c r="J69" s="31"/>
      <c r="K69" s="31"/>
      <c r="L69" s="31"/>
      <c r="M69" s="31"/>
      <c r="N69" s="32"/>
      <c r="O69" s="33"/>
      <c r="P69" s="34"/>
      <c r="Q69" s="35"/>
      <c r="R69" s="36"/>
      <c r="S69" s="1" t="s">
        <v>19</v>
      </c>
      <c r="T69" s="1" t="s">
        <v>9</v>
      </c>
      <c r="U69" s="7"/>
      <c r="V69" s="1" t="s">
        <v>20</v>
      </c>
      <c r="W69" s="1" t="s">
        <v>9</v>
      </c>
      <c r="X69" s="7"/>
      <c r="Y69" s="1" t="s">
        <v>21</v>
      </c>
      <c r="Z69" s="1" t="s">
        <v>11</v>
      </c>
      <c r="AA69" s="25" t="str" cm="1">
        <f t="array" ref="AA69">IFERROR(_xlfn.IFS(O69=1,675,O69=2,1350,O69=3,2025,O69=4,1350),"")</f>
        <v/>
      </c>
      <c r="AB69" s="25"/>
      <c r="AC69" s="5" t="s">
        <v>19</v>
      </c>
      <c r="AD69" s="26" t="str">
        <f t="shared" si="0"/>
        <v/>
      </c>
      <c r="AE69" s="27"/>
    </row>
    <row r="70" spans="1:31" ht="23.25" customHeight="1" x14ac:dyDescent="0.2">
      <c r="A70" s="28"/>
      <c r="B70" s="28"/>
      <c r="C70" s="29"/>
      <c r="D70" s="29"/>
      <c r="E70" s="29"/>
      <c r="F70" s="29"/>
      <c r="G70" s="30"/>
      <c r="H70" s="31"/>
      <c r="I70" s="31"/>
      <c r="J70" s="31"/>
      <c r="K70" s="31"/>
      <c r="L70" s="31"/>
      <c r="M70" s="31"/>
      <c r="N70" s="32"/>
      <c r="O70" s="33"/>
      <c r="P70" s="34"/>
      <c r="Q70" s="35"/>
      <c r="R70" s="36"/>
      <c r="S70" s="1" t="s">
        <v>19</v>
      </c>
      <c r="T70" s="1" t="s">
        <v>9</v>
      </c>
      <c r="U70" s="7"/>
      <c r="V70" s="1" t="s">
        <v>20</v>
      </c>
      <c r="W70" s="1" t="s">
        <v>9</v>
      </c>
      <c r="X70" s="7"/>
      <c r="Y70" s="1" t="s">
        <v>21</v>
      </c>
      <c r="Z70" s="1" t="s">
        <v>11</v>
      </c>
      <c r="AA70" s="25" t="str" cm="1">
        <f t="array" ref="AA70">IFERROR(_xlfn.IFS(O70=1,675,O70=2,1350,O70=3,2025,O70=4,1350),"")</f>
        <v/>
      </c>
      <c r="AB70" s="25"/>
      <c r="AC70" s="5" t="s">
        <v>19</v>
      </c>
      <c r="AD70" s="26" t="str">
        <f t="shared" si="0"/>
        <v/>
      </c>
      <c r="AE70" s="27"/>
    </row>
    <row r="71" spans="1:31" ht="23.25" customHeight="1" x14ac:dyDescent="0.2">
      <c r="A71" s="28"/>
      <c r="B71" s="28"/>
      <c r="C71" s="29"/>
      <c r="D71" s="29"/>
      <c r="E71" s="29"/>
      <c r="F71" s="29"/>
      <c r="G71" s="30"/>
      <c r="H71" s="31"/>
      <c r="I71" s="31"/>
      <c r="J71" s="31"/>
      <c r="K71" s="31"/>
      <c r="L71" s="31"/>
      <c r="M71" s="31"/>
      <c r="N71" s="32"/>
      <c r="O71" s="33"/>
      <c r="P71" s="34"/>
      <c r="Q71" s="35"/>
      <c r="R71" s="36"/>
      <c r="S71" s="1" t="s">
        <v>19</v>
      </c>
      <c r="T71" s="1" t="s">
        <v>9</v>
      </c>
      <c r="U71" s="7"/>
      <c r="V71" s="1" t="s">
        <v>20</v>
      </c>
      <c r="W71" s="1" t="s">
        <v>9</v>
      </c>
      <c r="X71" s="7"/>
      <c r="Y71" s="1" t="s">
        <v>21</v>
      </c>
      <c r="Z71" s="1" t="s">
        <v>11</v>
      </c>
      <c r="AA71" s="25" t="str" cm="1">
        <f t="array" ref="AA71">IFERROR(_xlfn.IFS(O71=1,675,O71=2,1350,O71=3,2025,O71=4,1350),"")</f>
        <v/>
      </c>
      <c r="AB71" s="25"/>
      <c r="AC71" s="5" t="s">
        <v>19</v>
      </c>
      <c r="AD71" s="26" t="str">
        <f t="shared" si="0"/>
        <v/>
      </c>
      <c r="AE71" s="27"/>
    </row>
    <row r="72" spans="1:31" ht="23.25" customHeight="1" x14ac:dyDescent="0.2">
      <c r="A72" s="28"/>
      <c r="B72" s="28"/>
      <c r="C72" s="29"/>
      <c r="D72" s="29"/>
      <c r="E72" s="29"/>
      <c r="F72" s="29"/>
      <c r="G72" s="30"/>
      <c r="H72" s="31"/>
      <c r="I72" s="31"/>
      <c r="J72" s="31"/>
      <c r="K72" s="31"/>
      <c r="L72" s="31"/>
      <c r="M72" s="31"/>
      <c r="N72" s="32"/>
      <c r="O72" s="33"/>
      <c r="P72" s="34"/>
      <c r="Q72" s="35"/>
      <c r="R72" s="36"/>
      <c r="S72" s="1" t="s">
        <v>19</v>
      </c>
      <c r="T72" s="1" t="s">
        <v>9</v>
      </c>
      <c r="U72" s="7"/>
      <c r="V72" s="1" t="s">
        <v>20</v>
      </c>
      <c r="W72" s="1" t="s">
        <v>9</v>
      </c>
      <c r="X72" s="7"/>
      <c r="Y72" s="1" t="s">
        <v>21</v>
      </c>
      <c r="Z72" s="1" t="s">
        <v>11</v>
      </c>
      <c r="AA72" s="25" t="str" cm="1">
        <f t="array" ref="AA72">IFERROR(_xlfn.IFS(O72=1,675,O72=2,1350,O72=3,2025,O72=4,1350),"")</f>
        <v/>
      </c>
      <c r="AB72" s="25"/>
      <c r="AC72" s="5" t="s">
        <v>19</v>
      </c>
      <c r="AD72" s="26" t="str">
        <f t="shared" si="0"/>
        <v/>
      </c>
      <c r="AE72" s="27"/>
    </row>
    <row r="73" spans="1:31" ht="23.25" customHeight="1" x14ac:dyDescent="0.2">
      <c r="A73" s="28"/>
      <c r="B73" s="28"/>
      <c r="C73" s="29"/>
      <c r="D73" s="29"/>
      <c r="E73" s="29"/>
      <c r="F73" s="29"/>
      <c r="G73" s="30"/>
      <c r="H73" s="31"/>
      <c r="I73" s="31"/>
      <c r="J73" s="31"/>
      <c r="K73" s="31"/>
      <c r="L73" s="31"/>
      <c r="M73" s="31"/>
      <c r="N73" s="32"/>
      <c r="O73" s="33"/>
      <c r="P73" s="34"/>
      <c r="Q73" s="35"/>
      <c r="R73" s="36"/>
      <c r="S73" s="1" t="s">
        <v>19</v>
      </c>
      <c r="T73" s="1" t="s">
        <v>9</v>
      </c>
      <c r="U73" s="7"/>
      <c r="V73" s="1" t="s">
        <v>20</v>
      </c>
      <c r="W73" s="1" t="s">
        <v>9</v>
      </c>
      <c r="X73" s="7"/>
      <c r="Y73" s="1" t="s">
        <v>21</v>
      </c>
      <c r="Z73" s="1" t="s">
        <v>11</v>
      </c>
      <c r="AA73" s="25" t="str" cm="1">
        <f t="array" ref="AA73">IFERROR(_xlfn.IFS(O73=1,675,O73=2,1350,O73=3,2025,O73=4,1350),"")</f>
        <v/>
      </c>
      <c r="AB73" s="25"/>
      <c r="AC73" s="5" t="s">
        <v>19</v>
      </c>
      <c r="AD73" s="26" t="str">
        <f t="shared" si="0"/>
        <v/>
      </c>
      <c r="AE73" s="27"/>
    </row>
    <row r="74" spans="1:31" ht="23.25" customHeight="1" x14ac:dyDescent="0.2">
      <c r="A74" s="28"/>
      <c r="B74" s="28"/>
      <c r="C74" s="29"/>
      <c r="D74" s="29"/>
      <c r="E74" s="29"/>
      <c r="F74" s="29"/>
      <c r="G74" s="30"/>
      <c r="H74" s="31"/>
      <c r="I74" s="31"/>
      <c r="J74" s="31"/>
      <c r="K74" s="31"/>
      <c r="L74" s="31"/>
      <c r="M74" s="31"/>
      <c r="N74" s="32"/>
      <c r="O74" s="33"/>
      <c r="P74" s="34"/>
      <c r="Q74" s="35"/>
      <c r="R74" s="36"/>
      <c r="S74" s="1" t="s">
        <v>19</v>
      </c>
      <c r="T74" s="1" t="s">
        <v>9</v>
      </c>
      <c r="U74" s="7"/>
      <c r="V74" s="1" t="s">
        <v>20</v>
      </c>
      <c r="W74" s="1" t="s">
        <v>9</v>
      </c>
      <c r="X74" s="7"/>
      <c r="Y74" s="1" t="s">
        <v>21</v>
      </c>
      <c r="Z74" s="1" t="s">
        <v>11</v>
      </c>
      <c r="AA74" s="25" t="str" cm="1">
        <f t="array" ref="AA74">IFERROR(_xlfn.IFS(O74=1,675,O74=2,1350,O74=3,2025,O74=4,1350),"")</f>
        <v/>
      </c>
      <c r="AB74" s="25"/>
      <c r="AC74" s="5" t="s">
        <v>19</v>
      </c>
      <c r="AD74" s="26" t="str">
        <f t="shared" si="0"/>
        <v/>
      </c>
      <c r="AE74" s="27"/>
    </row>
    <row r="75" spans="1:31" ht="23.25" customHeight="1" x14ac:dyDescent="0.2">
      <c r="A75" s="28"/>
      <c r="B75" s="28"/>
      <c r="C75" s="29"/>
      <c r="D75" s="29"/>
      <c r="E75" s="29"/>
      <c r="F75" s="29"/>
      <c r="G75" s="30"/>
      <c r="H75" s="31"/>
      <c r="I75" s="31"/>
      <c r="J75" s="31"/>
      <c r="K75" s="31"/>
      <c r="L75" s="31"/>
      <c r="M75" s="31"/>
      <c r="N75" s="32"/>
      <c r="O75" s="33"/>
      <c r="P75" s="34"/>
      <c r="Q75" s="35"/>
      <c r="R75" s="36"/>
      <c r="S75" s="1" t="s">
        <v>19</v>
      </c>
      <c r="T75" s="1" t="s">
        <v>9</v>
      </c>
      <c r="U75" s="7"/>
      <c r="V75" s="1" t="s">
        <v>20</v>
      </c>
      <c r="W75" s="1" t="s">
        <v>9</v>
      </c>
      <c r="X75" s="7"/>
      <c r="Y75" s="1" t="s">
        <v>21</v>
      </c>
      <c r="Z75" s="1" t="s">
        <v>11</v>
      </c>
      <c r="AA75" s="25" t="str" cm="1">
        <f t="array" ref="AA75">IFERROR(_xlfn.IFS(O75=1,675,O75=2,1350,O75=3,2025,O75=4,1350),"")</f>
        <v/>
      </c>
      <c r="AB75" s="25"/>
      <c r="AC75" s="5" t="s">
        <v>19</v>
      </c>
      <c r="AD75" s="26" t="str">
        <f t="shared" si="0"/>
        <v/>
      </c>
      <c r="AE75" s="27"/>
    </row>
    <row r="76" spans="1:3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spans="1:31" ht="13.8" thickBot="1" x14ac:dyDescent="0.25"/>
    <row r="78" spans="1:31" x14ac:dyDescent="0.2">
      <c r="W78" s="12" t="s">
        <v>41</v>
      </c>
      <c r="X78" s="13"/>
      <c r="Y78" s="14"/>
      <c r="Z78" s="21">
        <f>SUM(AD31:AE75)</f>
        <v>0</v>
      </c>
      <c r="AA78" s="22"/>
      <c r="AB78" s="22"/>
      <c r="AC78" s="13" t="s">
        <v>40</v>
      </c>
      <c r="AD78" s="13"/>
      <c r="AE78" s="14"/>
    </row>
    <row r="79" spans="1:31" x14ac:dyDescent="0.2">
      <c r="W79" s="15"/>
      <c r="X79" s="16"/>
      <c r="Y79" s="17"/>
      <c r="Z79" s="23"/>
      <c r="AA79" s="23"/>
      <c r="AB79" s="23"/>
      <c r="AC79" s="16"/>
      <c r="AD79" s="16"/>
      <c r="AE79" s="17"/>
    </row>
    <row r="80" spans="1:31" x14ac:dyDescent="0.2">
      <c r="W80" s="18"/>
      <c r="X80" s="19"/>
      <c r="Y80" s="20"/>
      <c r="Z80" s="24"/>
      <c r="AA80" s="24"/>
      <c r="AB80" s="24"/>
      <c r="AC80" s="19"/>
      <c r="AD80" s="19"/>
      <c r="AE80" s="20"/>
    </row>
  </sheetData>
  <sheetProtection algorithmName="SHA-512" hashValue="Mkh+zNMuGmXaYAjvejW0U8c0IMf8PfA1NmlsYqYVFYkumQ98owb7kjIV0iB2v4Mc3WL4ibnjJuaZJK70WDwdhA==" saltValue="JwQgiwoJyN2AJa5EMn+rHA==" spinCount="100000" sheet="1" objects="1" scenarios="1"/>
  <mergeCells count="416">
    <mergeCell ref="A1:AE1"/>
    <mergeCell ref="A2:AE2"/>
    <mergeCell ref="A4:N4"/>
    <mergeCell ref="O4:AE4"/>
    <mergeCell ref="A5:N5"/>
    <mergeCell ref="O5:AE5"/>
    <mergeCell ref="A17:E17"/>
    <mergeCell ref="G17:K17"/>
    <mergeCell ref="M17:S17"/>
    <mergeCell ref="U17:AA17"/>
    <mergeCell ref="AC17:AE17"/>
    <mergeCell ref="A20:S20"/>
    <mergeCell ref="U20:AA20"/>
    <mergeCell ref="AC20:AE20"/>
    <mergeCell ref="A6:I6"/>
    <mergeCell ref="J6:N6"/>
    <mergeCell ref="O6:AE6"/>
    <mergeCell ref="A7:I7"/>
    <mergeCell ref="J7:N7"/>
    <mergeCell ref="O7:AE7"/>
    <mergeCell ref="H25:I25"/>
    <mergeCell ref="J25:M25"/>
    <mergeCell ref="N25:S25"/>
    <mergeCell ref="H26:I26"/>
    <mergeCell ref="J26:M26"/>
    <mergeCell ref="N26:S26"/>
    <mergeCell ref="H23:I23"/>
    <mergeCell ref="J23:M23"/>
    <mergeCell ref="N23:S23"/>
    <mergeCell ref="H24:I24"/>
    <mergeCell ref="J24:M24"/>
    <mergeCell ref="N24:S24"/>
    <mergeCell ref="U29:V29"/>
    <mergeCell ref="X29:Y29"/>
    <mergeCell ref="AA29:AC29"/>
    <mergeCell ref="AD29:AE29"/>
    <mergeCell ref="A30:B30"/>
    <mergeCell ref="H27:I27"/>
    <mergeCell ref="J27:M27"/>
    <mergeCell ref="N27:S27"/>
    <mergeCell ref="A29:B29"/>
    <mergeCell ref="C29:D29"/>
    <mergeCell ref="E29:F29"/>
    <mergeCell ref="G29:N29"/>
    <mergeCell ref="O29:P29"/>
    <mergeCell ref="Q29:S29"/>
    <mergeCell ref="AD30:AE30"/>
    <mergeCell ref="A31:B31"/>
    <mergeCell ref="C31:D31"/>
    <mergeCell ref="E31:F31"/>
    <mergeCell ref="G31:N31"/>
    <mergeCell ref="O31:P31"/>
    <mergeCell ref="Q31:R31"/>
    <mergeCell ref="AA31:AB31"/>
    <mergeCell ref="AD31:AE31"/>
    <mergeCell ref="C30:D30"/>
    <mergeCell ref="E30:F30"/>
    <mergeCell ref="G30:N30"/>
    <mergeCell ref="O30:P30"/>
    <mergeCell ref="Q30:R30"/>
    <mergeCell ref="AA30:AB30"/>
    <mergeCell ref="AA32:AB32"/>
    <mergeCell ref="AD32:AE32"/>
    <mergeCell ref="A33:B33"/>
    <mergeCell ref="C33:D33"/>
    <mergeCell ref="E33:F33"/>
    <mergeCell ref="G33:N33"/>
    <mergeCell ref="O33:P33"/>
    <mergeCell ref="Q33:R33"/>
    <mergeCell ref="AA33:AB33"/>
    <mergeCell ref="AD33:AE33"/>
    <mergeCell ref="A32:B32"/>
    <mergeCell ref="C32:D32"/>
    <mergeCell ref="E32:F32"/>
    <mergeCell ref="G32:N32"/>
    <mergeCell ref="O32:P32"/>
    <mergeCell ref="Q32:R32"/>
    <mergeCell ref="AA34:AB34"/>
    <mergeCell ref="AD34:AE34"/>
    <mergeCell ref="A35:B35"/>
    <mergeCell ref="C35:D35"/>
    <mergeCell ref="E35:F35"/>
    <mergeCell ref="G35:N35"/>
    <mergeCell ref="O35:P35"/>
    <mergeCell ref="Q35:R35"/>
    <mergeCell ref="AA35:AB35"/>
    <mergeCell ref="AD35:AE35"/>
    <mergeCell ref="A34:B34"/>
    <mergeCell ref="C34:D34"/>
    <mergeCell ref="E34:F34"/>
    <mergeCell ref="G34:N34"/>
    <mergeCell ref="O34:P34"/>
    <mergeCell ref="Q34:R34"/>
    <mergeCell ref="AA36:AB36"/>
    <mergeCell ref="AD36:AE36"/>
    <mergeCell ref="A37:B37"/>
    <mergeCell ref="C37:D37"/>
    <mergeCell ref="E37:F37"/>
    <mergeCell ref="G37:N37"/>
    <mergeCell ref="O37:P37"/>
    <mergeCell ref="Q37:R37"/>
    <mergeCell ref="AA37:AB37"/>
    <mergeCell ref="AD37:AE37"/>
    <mergeCell ref="A36:B36"/>
    <mergeCell ref="C36:D36"/>
    <mergeCell ref="E36:F36"/>
    <mergeCell ref="G36:N36"/>
    <mergeCell ref="O36:P36"/>
    <mergeCell ref="Q36:R36"/>
    <mergeCell ref="AA38:AB38"/>
    <mergeCell ref="AD38:AE38"/>
    <mergeCell ref="A39:B39"/>
    <mergeCell ref="C39:D39"/>
    <mergeCell ref="E39:F39"/>
    <mergeCell ref="G39:N39"/>
    <mergeCell ref="O39:P39"/>
    <mergeCell ref="Q39:R39"/>
    <mergeCell ref="AA39:AB39"/>
    <mergeCell ref="AD39:AE39"/>
    <mergeCell ref="A38:B38"/>
    <mergeCell ref="C38:D38"/>
    <mergeCell ref="E38:F38"/>
    <mergeCell ref="G38:N38"/>
    <mergeCell ref="O38:P38"/>
    <mergeCell ref="Q38:R38"/>
    <mergeCell ref="AA40:AB40"/>
    <mergeCell ref="AD40:AE40"/>
    <mergeCell ref="A41:B41"/>
    <mergeCell ref="C41:D41"/>
    <mergeCell ref="E41:F41"/>
    <mergeCell ref="G41:N41"/>
    <mergeCell ref="O41:P41"/>
    <mergeCell ref="Q41:R41"/>
    <mergeCell ref="AA41:AB41"/>
    <mergeCell ref="AD41:AE41"/>
    <mergeCell ref="A40:B40"/>
    <mergeCell ref="C40:D40"/>
    <mergeCell ref="E40:F40"/>
    <mergeCell ref="G40:N40"/>
    <mergeCell ref="O40:P40"/>
    <mergeCell ref="Q40:R40"/>
    <mergeCell ref="AA42:AB42"/>
    <mergeCell ref="AD42:AE42"/>
    <mergeCell ref="A43:B43"/>
    <mergeCell ref="C43:D43"/>
    <mergeCell ref="E43:F43"/>
    <mergeCell ref="G43:N43"/>
    <mergeCell ref="O43:P43"/>
    <mergeCell ref="Q43:R43"/>
    <mergeCell ref="AA43:AB43"/>
    <mergeCell ref="AD43:AE43"/>
    <mergeCell ref="A42:B42"/>
    <mergeCell ref="C42:D42"/>
    <mergeCell ref="E42:F42"/>
    <mergeCell ref="G42:N42"/>
    <mergeCell ref="O42:P42"/>
    <mergeCell ref="Q42:R42"/>
    <mergeCell ref="AA44:AB44"/>
    <mergeCell ref="AD44:AE44"/>
    <mergeCell ref="A45:B45"/>
    <mergeCell ref="C45:D45"/>
    <mergeCell ref="E45:F45"/>
    <mergeCell ref="G45:N45"/>
    <mergeCell ref="O45:P45"/>
    <mergeCell ref="Q45:R45"/>
    <mergeCell ref="AA45:AB45"/>
    <mergeCell ref="AD45:AE45"/>
    <mergeCell ref="A44:B44"/>
    <mergeCell ref="C44:D44"/>
    <mergeCell ref="E44:F44"/>
    <mergeCell ref="G44:N44"/>
    <mergeCell ref="O44:P44"/>
    <mergeCell ref="Q44:R44"/>
    <mergeCell ref="AA46:AB46"/>
    <mergeCell ref="AD46:AE46"/>
    <mergeCell ref="A47:B47"/>
    <mergeCell ref="C47:D47"/>
    <mergeCell ref="E47:F47"/>
    <mergeCell ref="G47:N47"/>
    <mergeCell ref="O47:P47"/>
    <mergeCell ref="Q47:R47"/>
    <mergeCell ref="AA47:AB47"/>
    <mergeCell ref="AD47:AE47"/>
    <mergeCell ref="A46:B46"/>
    <mergeCell ref="C46:D46"/>
    <mergeCell ref="E46:F46"/>
    <mergeCell ref="G46:N46"/>
    <mergeCell ref="O46:P46"/>
    <mergeCell ref="Q46:R46"/>
    <mergeCell ref="AA48:AB48"/>
    <mergeCell ref="AD48:AE48"/>
    <mergeCell ref="A49:B49"/>
    <mergeCell ref="C49:D49"/>
    <mergeCell ref="E49:F49"/>
    <mergeCell ref="G49:N49"/>
    <mergeCell ref="O49:P49"/>
    <mergeCell ref="Q49:R49"/>
    <mergeCell ref="AA49:AB49"/>
    <mergeCell ref="AD49:AE49"/>
    <mergeCell ref="A48:B48"/>
    <mergeCell ref="C48:D48"/>
    <mergeCell ref="E48:F48"/>
    <mergeCell ref="G48:N48"/>
    <mergeCell ref="O48:P48"/>
    <mergeCell ref="Q48:R48"/>
    <mergeCell ref="AA50:AB50"/>
    <mergeCell ref="AD50:AE50"/>
    <mergeCell ref="A51:B51"/>
    <mergeCell ref="C51:D51"/>
    <mergeCell ref="E51:F51"/>
    <mergeCell ref="G51:N51"/>
    <mergeCell ref="O51:P51"/>
    <mergeCell ref="Q51:R51"/>
    <mergeCell ref="AA51:AB51"/>
    <mergeCell ref="AD51:AE51"/>
    <mergeCell ref="A50:B50"/>
    <mergeCell ref="C50:D50"/>
    <mergeCell ref="E50:F50"/>
    <mergeCell ref="G50:N50"/>
    <mergeCell ref="O50:P50"/>
    <mergeCell ref="Q50:R50"/>
    <mergeCell ref="AA52:AB52"/>
    <mergeCell ref="AD52:AE52"/>
    <mergeCell ref="A53:B53"/>
    <mergeCell ref="C53:D53"/>
    <mergeCell ref="E53:F53"/>
    <mergeCell ref="G53:N53"/>
    <mergeCell ref="O53:P53"/>
    <mergeCell ref="Q53:R53"/>
    <mergeCell ref="AA53:AB53"/>
    <mergeCell ref="AD53:AE53"/>
    <mergeCell ref="A52:B52"/>
    <mergeCell ref="C52:D52"/>
    <mergeCell ref="E52:F52"/>
    <mergeCell ref="G52:N52"/>
    <mergeCell ref="O52:P52"/>
    <mergeCell ref="Q52:R52"/>
    <mergeCell ref="AA54:AB54"/>
    <mergeCell ref="AD54:AE54"/>
    <mergeCell ref="A55:B55"/>
    <mergeCell ref="C55:D55"/>
    <mergeCell ref="E55:F55"/>
    <mergeCell ref="G55:N55"/>
    <mergeCell ref="O55:P55"/>
    <mergeCell ref="Q55:R55"/>
    <mergeCell ref="AA55:AB55"/>
    <mergeCell ref="AD55:AE55"/>
    <mergeCell ref="A54:B54"/>
    <mergeCell ref="C54:D54"/>
    <mergeCell ref="E54:F54"/>
    <mergeCell ref="G54:N54"/>
    <mergeCell ref="O54:P54"/>
    <mergeCell ref="Q54:R54"/>
    <mergeCell ref="AA56:AB56"/>
    <mergeCell ref="AD56:AE56"/>
    <mergeCell ref="A57:B57"/>
    <mergeCell ref="C57:D57"/>
    <mergeCell ref="E57:F57"/>
    <mergeCell ref="G57:N57"/>
    <mergeCell ref="O57:P57"/>
    <mergeCell ref="Q57:R57"/>
    <mergeCell ref="AA57:AB57"/>
    <mergeCell ref="AD57:AE57"/>
    <mergeCell ref="A56:B56"/>
    <mergeCell ref="C56:D56"/>
    <mergeCell ref="E56:F56"/>
    <mergeCell ref="G56:N56"/>
    <mergeCell ref="O56:P56"/>
    <mergeCell ref="Q56:R56"/>
    <mergeCell ref="AA58:AB58"/>
    <mergeCell ref="AD58:AE58"/>
    <mergeCell ref="A59:B59"/>
    <mergeCell ref="C59:D59"/>
    <mergeCell ref="E59:F59"/>
    <mergeCell ref="G59:N59"/>
    <mergeCell ref="O59:P59"/>
    <mergeCell ref="Q59:R59"/>
    <mergeCell ref="AA59:AB59"/>
    <mergeCell ref="AD59:AE59"/>
    <mergeCell ref="A58:B58"/>
    <mergeCell ref="C58:D58"/>
    <mergeCell ref="E58:F58"/>
    <mergeCell ref="G58:N58"/>
    <mergeCell ref="O58:P58"/>
    <mergeCell ref="Q58:R58"/>
    <mergeCell ref="AA60:AB60"/>
    <mergeCell ref="AD60:AE60"/>
    <mergeCell ref="A61:B61"/>
    <mergeCell ref="C61:D61"/>
    <mergeCell ref="E61:F61"/>
    <mergeCell ref="G61:N61"/>
    <mergeCell ref="O61:P61"/>
    <mergeCell ref="Q61:R61"/>
    <mergeCell ref="AA61:AB61"/>
    <mergeCell ref="AD61:AE61"/>
    <mergeCell ref="A60:B60"/>
    <mergeCell ref="C60:D60"/>
    <mergeCell ref="E60:F60"/>
    <mergeCell ref="G60:N60"/>
    <mergeCell ref="O60:P60"/>
    <mergeCell ref="Q60:R60"/>
    <mergeCell ref="AA62:AB62"/>
    <mergeCell ref="AD62:AE62"/>
    <mergeCell ref="A63:B63"/>
    <mergeCell ref="C63:D63"/>
    <mergeCell ref="E63:F63"/>
    <mergeCell ref="G63:N63"/>
    <mergeCell ref="O63:P63"/>
    <mergeCell ref="Q63:R63"/>
    <mergeCell ref="AA63:AB63"/>
    <mergeCell ref="AD63:AE63"/>
    <mergeCell ref="A62:B62"/>
    <mergeCell ref="C62:D62"/>
    <mergeCell ref="E62:F62"/>
    <mergeCell ref="G62:N62"/>
    <mergeCell ref="O62:P62"/>
    <mergeCell ref="Q62:R62"/>
    <mergeCell ref="AA64:AB64"/>
    <mergeCell ref="AD64:AE64"/>
    <mergeCell ref="A65:B65"/>
    <mergeCell ref="C65:D65"/>
    <mergeCell ref="E65:F65"/>
    <mergeCell ref="G65:N65"/>
    <mergeCell ref="O65:P65"/>
    <mergeCell ref="Q65:R65"/>
    <mergeCell ref="AA65:AB65"/>
    <mergeCell ref="AD65:AE65"/>
    <mergeCell ref="A64:B64"/>
    <mergeCell ref="C64:D64"/>
    <mergeCell ref="E64:F64"/>
    <mergeCell ref="G64:N64"/>
    <mergeCell ref="O64:P64"/>
    <mergeCell ref="Q64:R64"/>
    <mergeCell ref="AA66:AB66"/>
    <mergeCell ref="AD66:AE66"/>
    <mergeCell ref="A67:B67"/>
    <mergeCell ref="C67:D67"/>
    <mergeCell ref="E67:F67"/>
    <mergeCell ref="G67:N67"/>
    <mergeCell ref="O67:P67"/>
    <mergeCell ref="Q67:R67"/>
    <mergeCell ref="AA67:AB67"/>
    <mergeCell ref="AD67:AE67"/>
    <mergeCell ref="A66:B66"/>
    <mergeCell ref="C66:D66"/>
    <mergeCell ref="E66:F66"/>
    <mergeCell ref="G66:N66"/>
    <mergeCell ref="O66:P66"/>
    <mergeCell ref="Q66:R66"/>
    <mergeCell ref="AA68:AB68"/>
    <mergeCell ref="AD68:AE68"/>
    <mergeCell ref="A69:B69"/>
    <mergeCell ref="C69:D69"/>
    <mergeCell ref="E69:F69"/>
    <mergeCell ref="G69:N69"/>
    <mergeCell ref="O69:P69"/>
    <mergeCell ref="Q69:R69"/>
    <mergeCell ref="AA69:AB69"/>
    <mergeCell ref="AD69:AE69"/>
    <mergeCell ref="A68:B68"/>
    <mergeCell ref="C68:D68"/>
    <mergeCell ref="E68:F68"/>
    <mergeCell ref="G68:N68"/>
    <mergeCell ref="O68:P68"/>
    <mergeCell ref="Q68:R68"/>
    <mergeCell ref="AA70:AB70"/>
    <mergeCell ref="AD70:AE70"/>
    <mergeCell ref="A71:B71"/>
    <mergeCell ref="C71:D71"/>
    <mergeCell ref="E71:F71"/>
    <mergeCell ref="G71:N71"/>
    <mergeCell ref="O71:P71"/>
    <mergeCell ref="Q71:R71"/>
    <mergeCell ref="AA71:AB71"/>
    <mergeCell ref="AD71:AE71"/>
    <mergeCell ref="A70:B70"/>
    <mergeCell ref="C70:D70"/>
    <mergeCell ref="E70:F70"/>
    <mergeCell ref="G70:N70"/>
    <mergeCell ref="O70:P70"/>
    <mergeCell ref="Q70:R70"/>
    <mergeCell ref="AA72:AB72"/>
    <mergeCell ref="AD72:AE72"/>
    <mergeCell ref="A73:B73"/>
    <mergeCell ref="C73:D73"/>
    <mergeCell ref="E73:F73"/>
    <mergeCell ref="G73:N73"/>
    <mergeCell ref="O73:P73"/>
    <mergeCell ref="Q73:R73"/>
    <mergeCell ref="AA73:AB73"/>
    <mergeCell ref="AD73:AE73"/>
    <mergeCell ref="A72:B72"/>
    <mergeCell ref="C72:D72"/>
    <mergeCell ref="E72:F72"/>
    <mergeCell ref="G72:N72"/>
    <mergeCell ref="O72:P72"/>
    <mergeCell ref="Q72:R72"/>
    <mergeCell ref="W78:Y80"/>
    <mergeCell ref="Z78:AB80"/>
    <mergeCell ref="AC78:AE80"/>
    <mergeCell ref="AA74:AB74"/>
    <mergeCell ref="AD74:AE74"/>
    <mergeCell ref="A75:B75"/>
    <mergeCell ref="C75:D75"/>
    <mergeCell ref="E75:F75"/>
    <mergeCell ref="G75:N75"/>
    <mergeCell ref="O75:P75"/>
    <mergeCell ref="Q75:R75"/>
    <mergeCell ref="AA75:AB75"/>
    <mergeCell ref="AD75:AE75"/>
    <mergeCell ref="A74:B74"/>
    <mergeCell ref="C74:D74"/>
    <mergeCell ref="E74:F74"/>
    <mergeCell ref="G74:N74"/>
    <mergeCell ref="O74:P74"/>
    <mergeCell ref="Q74:R74"/>
  </mergeCells>
  <phoneticPr fontId="1"/>
  <dataValidations count="1">
    <dataValidation type="list" allowBlank="1" showInputMessage="1" showErrorMessage="1" sqref="O30:O75" xr:uid="{E9F79A8B-9EC5-4CC7-957F-CF48496D423D}">
      <formula1>"1,2,3,4"</formula1>
    </dataValidation>
  </dataValidations>
  <pageMargins left="0.43307086614173229" right="0.43307086614173229" top="0.35433070866141736" bottom="0.35433070866141736" header="0.31496062992125984" footer="0.11811023622047245"/>
  <pageSetup paperSize="9" orientation="portrait" r:id="rId1"/>
  <headerFooter>
    <oddFooter>&amp;C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換算単位計算用紙</vt:lpstr>
      <vt:lpstr>換算単位計算用紙!Print_Titles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真幸 Masayuki Kunimoto</dc:creator>
  <cp:lastModifiedBy>黒澤 晃子 Akiko Kurosawa</cp:lastModifiedBy>
  <cp:lastPrinted>2026-09-28T08:07:34Z</cp:lastPrinted>
  <dcterms:created xsi:type="dcterms:W3CDTF">2019-09-27T01:30:37Z</dcterms:created>
  <dcterms:modified xsi:type="dcterms:W3CDTF">2026-09-28T08:07:38Z</dcterms:modified>
</cp:coreProperties>
</file>